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codeName="ThisWorkbook" defaultThemeVersion="124226"/>
  <mc:AlternateContent xmlns:mc="http://schemas.openxmlformats.org/markup-compatibility/2006">
    <mc:Choice Requires="x15">
      <x15ac:absPath xmlns:x15ac="http://schemas.microsoft.com/office/spreadsheetml/2010/11/ac" url="O:\03_Teams\Humanitarian Financing\01_MHF\PROJECTS\2017\2017 MHF 1st Standard Allocation\CfP\"/>
    </mc:Choice>
  </mc:AlternateContent>
  <bookViews>
    <workbookView xWindow="0" yWindow="0" windowWidth="20490" windowHeight="7815"/>
  </bookViews>
  <sheets>
    <sheet name="Budget Tool" sheetId="1" r:id="rId1"/>
    <sheet name="Budget Narrative" sheetId="3" r:id="rId2"/>
    <sheet name="Dropdown" sheetId="6" state="hidden" r:id="rId3"/>
  </sheets>
  <definedNames>
    <definedName name="_xlnm.Print_Area" localSheetId="1">'Budget Narrative'!$B$1:$C$54</definedName>
    <definedName name="_xlnm.Print_Area" localSheetId="0">'Budget Tool'!$B$1:$H$57</definedName>
  </definedNames>
  <calcPr calcId="171027"/>
</workbook>
</file>

<file path=xl/calcChain.xml><?xml version="1.0" encoding="utf-8"?>
<calcChain xmlns="http://schemas.openxmlformats.org/spreadsheetml/2006/main">
  <c r="A12" i="3" l="1"/>
  <c r="B12" i="3"/>
  <c r="A13" i="3"/>
  <c r="B13" i="3"/>
  <c r="A14" i="3"/>
  <c r="B14" i="3"/>
  <c r="A15" i="3"/>
  <c r="B15" i="3"/>
  <c r="H50" i="1"/>
  <c r="H51" i="1"/>
  <c r="H52" i="1"/>
  <c r="H49" i="1"/>
  <c r="H42" i="1"/>
  <c r="H43" i="1"/>
  <c r="H44" i="1"/>
  <c r="H45" i="1"/>
  <c r="H46" i="1"/>
  <c r="H41" i="1"/>
  <c r="H36" i="1"/>
  <c r="H37" i="1"/>
  <c r="H38" i="1"/>
  <c r="H35" i="1"/>
  <c r="H30" i="1"/>
  <c r="H31" i="1"/>
  <c r="H32" i="1"/>
  <c r="H29" i="1"/>
  <c r="H24" i="1"/>
  <c r="H25" i="1"/>
  <c r="H26" i="1"/>
  <c r="H23" i="1"/>
  <c r="H18" i="1"/>
  <c r="H19" i="1"/>
  <c r="H20" i="1"/>
  <c r="H12" i="1"/>
  <c r="H13" i="1"/>
  <c r="H14" i="1"/>
  <c r="H17" i="1"/>
  <c r="H11" i="1"/>
  <c r="H21" i="1" l="1"/>
  <c r="H15" i="1"/>
  <c r="H27" i="1" l="1"/>
  <c r="H33" i="1"/>
  <c r="H39" i="1"/>
  <c r="H47" i="1"/>
  <c r="H53" i="1"/>
  <c r="H54" i="1" l="1"/>
  <c r="H56" i="1" s="1"/>
  <c r="H57" i="1" s="1"/>
</calcChain>
</file>

<file path=xl/sharedStrings.xml><?xml version="1.0" encoding="utf-8"?>
<sst xmlns="http://schemas.openxmlformats.org/spreadsheetml/2006/main" count="149" uniqueCount="93">
  <si>
    <t>Budget Lines</t>
  </si>
  <si>
    <t xml:space="preserve">Unit Cost </t>
  </si>
  <si>
    <t>——</t>
  </si>
  <si>
    <t>Country:</t>
  </si>
  <si>
    <t>Subtotal Direct Project Costs</t>
  </si>
  <si>
    <t xml:space="preserve">PSC Amount </t>
  </si>
  <si>
    <t>Total (US$)</t>
  </si>
  <si>
    <t>Implementing partner:</t>
  </si>
  <si>
    <t>Cost description</t>
  </si>
  <si>
    <t xml:space="preserve">Please indicate  for each position what role it plays in the implementation of the project and its grade/level. Also explain how the unit number has been estimated, and what costs are included in the monthly or daily rate unit cost (e.g. salary, social security, medical and life insurance, hazard pay, etc.). 
</t>
  </si>
  <si>
    <t>Project period:</t>
  </si>
  <si>
    <r>
      <t xml:space="preserve">E. Travel </t>
    </r>
    <r>
      <rPr>
        <i/>
        <sz val="10"/>
        <rFont val="Calibri"/>
        <family val="2"/>
        <scheme val="minor"/>
      </rPr>
      <t>(please itemize travel costs of staff, consultants and other personnel for project implementation)</t>
    </r>
  </si>
  <si>
    <r>
      <rPr>
        <b/>
        <sz val="10"/>
        <rFont val="Calibri"/>
        <family val="2"/>
        <scheme val="minor"/>
      </rPr>
      <t>Indirect Programme Support Costs (PSC)</t>
    </r>
    <r>
      <rPr>
        <sz val="10"/>
        <rFont val="Calibri"/>
        <family val="2"/>
        <scheme val="minor"/>
      </rPr>
      <t xml:space="preserve"> </t>
    </r>
    <r>
      <rPr>
        <b/>
        <sz val="10"/>
        <rFont val="Calibri"/>
        <family val="2"/>
        <scheme val="minor"/>
      </rPr>
      <t>rate</t>
    </r>
    <r>
      <rPr>
        <sz val="10"/>
        <rFont val="Calibri"/>
        <family val="2"/>
        <scheme val="minor"/>
      </rPr>
      <t xml:space="preserve">  (insert percentage, not to exceed 7 per cent) </t>
    </r>
  </si>
  <si>
    <t>Unit quantity</t>
  </si>
  <si>
    <t>Example: Project manager</t>
  </si>
  <si>
    <t>Example: Security guards</t>
  </si>
  <si>
    <t>Months</t>
  </si>
  <si>
    <t>Days</t>
  </si>
  <si>
    <t>Lump sum</t>
  </si>
  <si>
    <t>Project Budget Tool - Budget Narrative</t>
  </si>
  <si>
    <t xml:space="preserve">Please explain how the unit number and unit cost for each contract have been estimated, and describe the location and type of services provided.
</t>
  </si>
  <si>
    <t xml:space="preserve">For domestic and international travel please explain how the number of trips and the cost of each trip have been estimated. For international travel costs non directly linked to the delivery of project objectives, please justify how the costs are necessary for, and support the implementation of the project.
</t>
  </si>
  <si>
    <t xml:space="preserve">For all Supplies, Commodities and Materials please  explain how the unit number and unit cost have been estimated.  For standard and low value kits describe the composition of the kits, how the composition was agreed and how the cost of the individual items has been estimated. For non-itemized construction materials please describe how construction costs have been estimated on the basis of a standard prototype of building (latrine, health post, shelter), type of materials  (wood, prefabricated, brick/cement/concrete) and formula or rationale used to estimate construction costs (e.g. per square foot or meter, previous experiences, etc.). 
</t>
  </si>
  <si>
    <t xml:space="preserve">For each transfer and/or sub-grant please explain the purpose and objectives. Whilst breakdown of sub-partners costs is not required by OCHA, to the extent possible counterpart budgets and financial reports  should be structured around the categories in this budget template. 
Include only direct costs: indirect costs of implementing partners should be covered by the overall maximum 7 per cent PSC for the project.
</t>
  </si>
  <si>
    <t>Budget Lines (specify unit type if applicable)</t>
  </si>
  <si>
    <t xml:space="preserve">Please explain how the unit number and unit cost have been estimated. For large and/or expensive equipment items, including vehicles, please describe how the item(s) is (are) necessary to the implementation of the CBPF project.
</t>
  </si>
  <si>
    <t>% Charged to CBPF</t>
  </si>
  <si>
    <t xml:space="preserve">Please explain how the unit number and unit cost have been estimated. For shared costs refer to guidance above and in Section 5.1 "Basic Definitions and Guidance on the Project Budget Preparation Process" Operational Handbook for CBPFs.
</t>
  </si>
  <si>
    <r>
      <t>Please provide a narrative description of the Project Budget Tool focusing on two aspects: a) how the planned costs contribute to the implementation of the project; and b) how unit numbers, unit costs and total costs have been estimated. For guidance on the latter refer to</t>
    </r>
    <r>
      <rPr>
        <i/>
        <sz val="10"/>
        <rFont val="Calibri"/>
        <family val="2"/>
        <scheme val="minor"/>
      </rPr>
      <t xml:space="preserve"> Section 3. Guidance and basic definition </t>
    </r>
    <r>
      <rPr>
        <sz val="10"/>
        <rFont val="Calibri"/>
        <family val="2"/>
        <scheme val="minor"/>
      </rPr>
      <t xml:space="preserve">of the  CBPF budget guidance document. In particular please ensure that the required information is provided for the following categories, in order to facilitate the evaluation of your proposal:
- </t>
    </r>
    <r>
      <rPr>
        <u/>
        <sz val="10"/>
        <rFont val="Calibri"/>
        <family val="2"/>
        <scheme val="minor"/>
      </rPr>
      <t>Shared costs</t>
    </r>
    <r>
      <rPr>
        <sz val="10"/>
        <rFont val="Calibri"/>
        <family val="2"/>
        <scheme val="minor"/>
      </rPr>
      <t xml:space="preserve"> - please explain how the cost contributes to the implementation of the project, how the allocation to the project was derived (e.g. pro-rata, averages), and how it will be verified throughout implementation.
- </t>
    </r>
    <r>
      <rPr>
        <u/>
        <sz val="10"/>
        <rFont val="Calibri"/>
        <family val="2"/>
        <scheme val="minor"/>
      </rPr>
      <t>Eligible costs</t>
    </r>
    <r>
      <rPr>
        <sz val="10"/>
        <rFont val="Calibri"/>
        <family val="2"/>
        <scheme val="minor"/>
      </rPr>
      <t xml:space="preserve"> - if any costs listed in</t>
    </r>
    <r>
      <rPr>
        <i/>
        <sz val="10"/>
        <rFont val="Calibri"/>
        <family val="2"/>
        <scheme val="minor"/>
      </rPr>
      <t xml:space="preserve"> Section 1.3 Note on other types of expenditures</t>
    </r>
    <r>
      <rPr>
        <sz val="10"/>
        <rFont val="Calibri"/>
        <family val="2"/>
        <scheme val="minor"/>
      </rPr>
      <t xml:space="preserve"> of the budget guidance document are included in the Budget, please justify how they are necessary for the implementation of the project.
- </t>
    </r>
    <r>
      <rPr>
        <u/>
        <sz val="10"/>
        <rFont val="Calibri"/>
        <family val="2"/>
        <scheme val="minor"/>
      </rPr>
      <t>Duties, charges and taxes (including VAT)</t>
    </r>
    <r>
      <rPr>
        <sz val="10"/>
        <rFont val="Calibri"/>
        <family val="2"/>
        <scheme val="minor"/>
      </rPr>
      <t xml:space="preserve"> - please indicate whenever costs are inclusive of duties, charges and taxes, and explain why these could not be recovered.
</t>
    </r>
    <r>
      <rPr>
        <b/>
        <sz val="10"/>
        <rFont val="Calibri"/>
        <family val="2"/>
        <scheme val="minor"/>
      </rPr>
      <t>For further guidance on the budget preparation process, please refer to the "Basic Definitions and Guidance on the Project Budget Preparation Process"  in Section 5 of the Operational Handbook for CBPFs.</t>
    </r>
  </si>
  <si>
    <t>Project code:</t>
  </si>
  <si>
    <t>Project title:</t>
  </si>
  <si>
    <r>
      <t xml:space="preserve">Total MHF Project Cost </t>
    </r>
    <r>
      <rPr>
        <b/>
        <vertAlign val="superscript"/>
        <sz val="10"/>
        <rFont val="Calibri"/>
        <family val="2"/>
        <scheme val="minor"/>
      </rPr>
      <t xml:space="preserve"> </t>
    </r>
  </si>
  <si>
    <t>Budget code</t>
  </si>
  <si>
    <r>
      <t>Myanmar Humanitarian Fund Project Budget Tool</t>
    </r>
    <r>
      <rPr>
        <sz val="9"/>
        <color theme="0"/>
        <rFont val="Calibri"/>
        <family val="2"/>
        <scheme val="minor"/>
      </rPr>
      <t xml:space="preserve">
This Excel template must be used when preparing proposal budgets to ensure correct calculations of various budget items.</t>
    </r>
  </si>
  <si>
    <r>
      <rPr>
        <b/>
        <sz val="10"/>
        <rFont val="Calibri"/>
        <family val="2"/>
        <scheme val="minor"/>
      </rPr>
      <t xml:space="preserve">Staff and Other Personnel Costs </t>
    </r>
    <r>
      <rPr>
        <i/>
        <sz val="10"/>
        <rFont val="Calibri"/>
        <family val="2"/>
        <scheme val="minor"/>
      </rPr>
      <t>(please itemize costs of staff, consultants and other personnel to be recruited directly by the implementing partner for project implementation)</t>
    </r>
  </si>
  <si>
    <r>
      <t xml:space="preserve">Supplies, Commodities, Materials (Programme Inputs) </t>
    </r>
    <r>
      <rPr>
        <i/>
        <sz val="10"/>
        <rFont val="Calibri"/>
        <family val="2"/>
        <scheme val="minor"/>
      </rPr>
      <t>(please itemize direct and indirect costs of consumables to be purchased under the project, including associated transportation, freight, storage and distribution costs)</t>
    </r>
  </si>
  <si>
    <r>
      <t xml:space="preserve">Equipment </t>
    </r>
    <r>
      <rPr>
        <i/>
        <sz val="10"/>
        <rFont val="Calibri"/>
        <family val="2"/>
        <scheme val="minor"/>
      </rPr>
      <t>(please itemize costs of non-consumables to be purchased under the project)</t>
    </r>
  </si>
  <si>
    <r>
      <t xml:space="preserve">Contractual Services </t>
    </r>
    <r>
      <rPr>
        <i/>
        <sz val="10"/>
        <rFont val="Calibri"/>
        <family val="2"/>
        <scheme val="minor"/>
      </rPr>
      <t>(please list works and services to be contracted under the project)</t>
    </r>
  </si>
  <si>
    <r>
      <t xml:space="preserve">Transfers and Grants to Counterparts </t>
    </r>
    <r>
      <rPr>
        <i/>
        <sz val="10"/>
        <rFont val="Calibri"/>
        <family val="2"/>
        <scheme val="minor"/>
      </rPr>
      <t>(please list transfers and sub-grants to project implementing partners)</t>
    </r>
  </si>
  <si>
    <r>
      <t xml:space="preserve">General Operating and Other Direct Costs </t>
    </r>
    <r>
      <rPr>
        <i/>
        <sz val="10"/>
        <rFont val="Calibri"/>
        <family val="2"/>
        <scheme val="minor"/>
      </rPr>
      <t>(please include general operating expenses and other direct costs for project implementation)</t>
    </r>
  </si>
  <si>
    <t>2.1</t>
  </si>
  <si>
    <t>2.2</t>
  </si>
  <si>
    <t>2.3</t>
  </si>
  <si>
    <t>2.4</t>
  </si>
  <si>
    <t>3.1</t>
  </si>
  <si>
    <t>3.2</t>
  </si>
  <si>
    <t>3.3</t>
  </si>
  <si>
    <t>3.4</t>
  </si>
  <si>
    <t>4.1</t>
  </si>
  <si>
    <t>4.2</t>
  </si>
  <si>
    <t>4.3</t>
  </si>
  <si>
    <t>4.4</t>
  </si>
  <si>
    <t>5.1</t>
  </si>
  <si>
    <t>5.2</t>
  </si>
  <si>
    <t>5.3</t>
  </si>
  <si>
    <t>5.4</t>
  </si>
  <si>
    <t>6.1</t>
  </si>
  <si>
    <t>6.2</t>
  </si>
  <si>
    <t>6.3</t>
  </si>
  <si>
    <t>6.4</t>
  </si>
  <si>
    <t>7.1</t>
  </si>
  <si>
    <t>7.2</t>
  </si>
  <si>
    <t>7.3</t>
  </si>
  <si>
    <t>7.4</t>
  </si>
  <si>
    <t xml:space="preserve">Sub-Total 1:   </t>
  </si>
  <si>
    <t xml:space="preserve">Sub-Total 2: </t>
  </si>
  <si>
    <t xml:space="preserve">Sub-Total 3: </t>
  </si>
  <si>
    <t xml:space="preserve">Sub-Total 4: </t>
  </si>
  <si>
    <t xml:space="preserve">Sub-Total 5:  </t>
  </si>
  <si>
    <t xml:space="preserve">Sub-Total 6:  </t>
  </si>
  <si>
    <t xml:space="preserve">Sub-Total 7:  </t>
  </si>
  <si>
    <t xml:space="preserve">D / S
Direct, Support </t>
  </si>
  <si>
    <t>D</t>
  </si>
  <si>
    <t>S</t>
  </si>
  <si>
    <r>
      <t xml:space="preserve">Duration </t>
    </r>
    <r>
      <rPr>
        <i/>
        <sz val="10"/>
        <rFont val="Calibri"/>
        <family val="2"/>
        <scheme val="minor"/>
      </rPr>
      <t>(per month, per day or lump sum)</t>
    </r>
  </si>
  <si>
    <r>
      <t xml:space="preserve">Please use the template below without modifying the section headings. </t>
    </r>
    <r>
      <rPr>
        <b/>
        <sz val="10"/>
        <rFont val="Calibri"/>
        <family val="2"/>
        <scheme val="minor"/>
      </rPr>
      <t>Wherever possible and relevant</t>
    </r>
    <r>
      <rPr>
        <sz val="10"/>
        <rFont val="Calibri"/>
        <family val="2"/>
        <scheme val="minor"/>
      </rPr>
      <t xml:space="preserve"> please provide a </t>
    </r>
    <r>
      <rPr>
        <b/>
        <sz val="10"/>
        <rFont val="Calibri"/>
        <family val="2"/>
        <scheme val="minor"/>
      </rPr>
      <t>detailed breakdown</t>
    </r>
    <r>
      <rPr>
        <sz val="10"/>
        <rFont val="Calibri"/>
        <family val="2"/>
        <scheme val="minor"/>
      </rPr>
      <t xml:space="preserve"> of items (unit type, quantity, unity cost) and costs for each budget line of the project. </t>
    </r>
    <r>
      <rPr>
        <b/>
        <sz val="10"/>
        <rFont val="Calibri"/>
        <family val="2"/>
        <scheme val="minor"/>
      </rPr>
      <t>The % charged to the CBPF</t>
    </r>
    <r>
      <rPr>
        <sz val="10"/>
        <rFont val="Calibri"/>
        <family val="2"/>
        <scheme val="minor"/>
      </rPr>
      <t xml:space="preserve"> will be 100% with the exception of shared costs, for which please indicate the total cost and the % being charged to the Fund. </t>
    </r>
    <r>
      <rPr>
        <b/>
        <sz val="10"/>
        <rFont val="Calibri"/>
        <family val="2"/>
        <scheme val="minor"/>
      </rPr>
      <t xml:space="preserve">Where breakdown of unit, quantity and unit cost is unavailable or unnecessary, </t>
    </r>
    <r>
      <rPr>
        <sz val="10"/>
        <rFont val="Calibri"/>
        <family val="2"/>
        <scheme val="minor"/>
      </rPr>
      <t xml:space="preserve">please enter total amount of the item along with sufficient description of cost content. </t>
    </r>
    <r>
      <rPr>
        <b/>
        <sz val="10"/>
        <rFont val="Calibri"/>
        <family val="2"/>
        <scheme val="minor"/>
      </rPr>
      <t xml:space="preserve">Please add additional rows, as needed. </t>
    </r>
    <r>
      <rPr>
        <sz val="10"/>
        <rFont val="Calibri"/>
        <family val="2"/>
        <scheme val="minor"/>
      </rPr>
      <t xml:space="preserve">All unit costs and total costs should be rounded to a maximum of 2 decimal places (e.g. 0.00). </t>
    </r>
    <r>
      <rPr>
        <b/>
        <sz val="10"/>
        <rFont val="Calibri"/>
        <family val="2"/>
        <scheme val="minor"/>
      </rPr>
      <t>For further guidance on the budget preparation process, please refer to the "Basic Definitions and Guidance on the Project Budget Preparation Process" in Section 5 of the Operational Handbook for CBPFs.</t>
    </r>
  </si>
  <si>
    <t>6.5</t>
  </si>
  <si>
    <t>6.6</t>
  </si>
  <si>
    <t>Staff and Other Personnel Costs</t>
  </si>
  <si>
    <t>Equipment</t>
  </si>
  <si>
    <t>Contractual Services</t>
  </si>
  <si>
    <t>Travel</t>
  </si>
  <si>
    <t xml:space="preserve">General Operating and Other Direct Costs </t>
  </si>
  <si>
    <t>Supplies, Commodities, Materials (Programme Inputs)</t>
  </si>
  <si>
    <t>Remarks</t>
  </si>
  <si>
    <t>Code</t>
  </si>
  <si>
    <r>
      <t>Staff and Other Personnel Costs</t>
    </r>
    <r>
      <rPr>
        <i/>
        <sz val="10"/>
        <color indexed="8"/>
        <rFont val="Calibri"/>
        <family val="2"/>
        <scheme val="minor"/>
      </rPr>
      <t xml:space="preserve"> (please list all budget lines)</t>
    </r>
  </si>
  <si>
    <r>
      <t xml:space="preserve">Supplies, Commodities, Materials  (Programme Inputs)
 </t>
    </r>
    <r>
      <rPr>
        <i/>
        <sz val="10"/>
        <color indexed="8"/>
        <rFont val="Calibri"/>
        <family val="2"/>
        <scheme val="minor"/>
      </rPr>
      <t>(please list all budget lines)</t>
    </r>
  </si>
  <si>
    <r>
      <t xml:space="preserve">Equipment </t>
    </r>
    <r>
      <rPr>
        <i/>
        <sz val="10"/>
        <color indexed="8"/>
        <rFont val="Calibri"/>
        <family val="2"/>
        <scheme val="minor"/>
      </rPr>
      <t>(please list all budget lines)</t>
    </r>
  </si>
  <si>
    <r>
      <t>Contractual Services</t>
    </r>
    <r>
      <rPr>
        <i/>
        <sz val="10"/>
        <color indexed="8"/>
        <rFont val="Calibri"/>
        <family val="2"/>
        <scheme val="minor"/>
      </rPr>
      <t xml:space="preserve"> (please list all budget lines)</t>
    </r>
  </si>
  <si>
    <r>
      <t xml:space="preserve">Travel </t>
    </r>
    <r>
      <rPr>
        <i/>
        <sz val="10"/>
        <color indexed="8"/>
        <rFont val="Calibri"/>
        <family val="2"/>
        <scheme val="minor"/>
      </rPr>
      <t>(please list all budget lines)</t>
    </r>
  </si>
  <si>
    <r>
      <t xml:space="preserve">Transfers and Grants to Counterparts </t>
    </r>
    <r>
      <rPr>
        <i/>
        <sz val="10"/>
        <color indexed="8"/>
        <rFont val="Calibri"/>
        <family val="2"/>
        <scheme val="minor"/>
      </rPr>
      <t>(please list all budget lines)</t>
    </r>
  </si>
  <si>
    <r>
      <t>General Operating and Other Direct Costs</t>
    </r>
    <r>
      <rPr>
        <i/>
        <sz val="10"/>
        <color indexed="8"/>
        <rFont val="Calibri"/>
        <family val="2"/>
        <scheme val="minor"/>
      </rPr>
      <t xml:space="preserve"> (please list all budget lines)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</si>
</sst>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quot;$&quot;#,##0"/>
    <numFmt numFmtId="165" formatCode="[$-409]d\-mmm\-yy;@"/>
    <numFmt numFmtId="166" formatCode="&quot;$&quot;#,##0.00"/>
    <numFmt numFmtId="167" formatCode="_(&quot;$&quot;* #,##0_);_(&quot;$&quot;* \(#,##0\);_(&quot;$&quot;* &quot;-&quot;??_);_(@_)"/>
    <numFmt numFmtId="168" formatCode="&quot;$&quot;#,##0.0"/>
  </numFmts>
  <fonts count="21" x14ac:knownFonts="1">
    <font>
      <sz val="10"/>
      <name val="Arial"/>
    </font>
    <font>
      <sz val="10"/>
      <name val="Arial"/>
      <family val="2"/>
    </font>
    <font>
      <sz val="9"/>
      <color indexed="8"/>
      <name val="Arial"/>
      <family val="2"/>
    </font>
    <font>
      <sz val="8"/>
      <name val="Arial"/>
      <family val="2"/>
    </font>
    <font>
      <b/>
      <sz val="9"/>
      <name val="Arial"/>
      <family val="2"/>
    </font>
    <font>
      <sz val="8"/>
      <color indexed="8"/>
      <name val="Arial"/>
      <family val="2"/>
    </font>
    <font>
      <b/>
      <sz val="14"/>
      <color theme="0"/>
      <name val="Calibri"/>
      <family val="2"/>
      <scheme val="minor"/>
    </font>
    <font>
      <sz val="9"/>
      <color theme="0"/>
      <name val="Calibri"/>
      <family val="2"/>
      <scheme val="minor"/>
    </font>
    <font>
      <b/>
      <sz val="9"/>
      <color indexed="8"/>
      <name val="Calibri"/>
      <family val="2"/>
      <scheme val="minor"/>
    </font>
    <font>
      <sz val="9"/>
      <color indexed="8"/>
      <name val="Calibri"/>
      <family val="2"/>
      <scheme val="minor"/>
    </font>
    <font>
      <b/>
      <sz val="10"/>
      <color indexed="8"/>
      <name val="Calibri"/>
      <family val="2"/>
      <scheme val="minor"/>
    </font>
    <font>
      <sz val="10"/>
      <color indexed="8"/>
      <name val="Calibri"/>
      <family val="2"/>
      <scheme val="minor"/>
    </font>
    <font>
      <sz val="10"/>
      <name val="Calibri"/>
      <family val="2"/>
      <scheme val="minor"/>
    </font>
    <font>
      <b/>
      <sz val="10"/>
      <name val="Calibri"/>
      <family val="2"/>
      <scheme val="minor"/>
    </font>
    <font>
      <b/>
      <i/>
      <sz val="10"/>
      <color indexed="8"/>
      <name val="Calibri"/>
      <family val="2"/>
      <scheme val="minor"/>
    </font>
    <font>
      <i/>
      <sz val="10"/>
      <color indexed="8"/>
      <name val="Calibri"/>
      <family val="2"/>
      <scheme val="minor"/>
    </font>
    <font>
      <sz val="10"/>
      <color indexed="8"/>
      <name val="Arial"/>
      <family val="2"/>
    </font>
    <font>
      <i/>
      <sz val="10"/>
      <name val="Calibri"/>
      <family val="2"/>
      <scheme val="minor"/>
    </font>
    <font>
      <u/>
      <sz val="10"/>
      <name val="Calibri"/>
      <family val="2"/>
      <scheme val="minor"/>
    </font>
    <font>
      <b/>
      <i/>
      <sz val="10"/>
      <name val="Calibri"/>
      <family val="2"/>
      <scheme val="minor"/>
    </font>
    <font>
      <b/>
      <vertAlign val="superscript"/>
      <sz val="10"/>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4172AD"/>
        <bgColor indexed="64"/>
      </patternFill>
    </fill>
    <fill>
      <patternFill patternType="solid">
        <fgColor rgb="FFA1BDD7"/>
        <bgColor indexed="64"/>
      </patternFill>
    </fill>
    <fill>
      <patternFill patternType="solid">
        <fgColor rgb="FFC0D8FC"/>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0" fontId="2" fillId="2" borderId="0" xfId="0" applyFont="1" applyFill="1" applyAlignment="1">
      <alignment horizontal="left" vertical="top" wrapText="1"/>
    </xf>
    <xf numFmtId="0" fontId="4" fillId="2" borderId="0" xfId="0" applyFont="1" applyFill="1" applyBorder="1" applyAlignment="1">
      <alignment horizontal="right" vertical="top" indent="1"/>
    </xf>
    <xf numFmtId="0" fontId="4" fillId="2" borderId="0" xfId="0" applyFont="1" applyFill="1" applyBorder="1" applyAlignment="1">
      <alignment horizontal="right" vertical="top" wrapText="1" indent="1"/>
    </xf>
    <xf numFmtId="0" fontId="9" fillId="2" borderId="0" xfId="0" applyFont="1" applyFill="1" applyAlignment="1">
      <alignment horizontal="left" vertical="top" wrapText="1"/>
    </xf>
    <xf numFmtId="164" fontId="8" fillId="2" borderId="0" xfId="0" applyNumberFormat="1" applyFont="1" applyFill="1" applyAlignment="1">
      <alignment horizontal="left" vertical="top" wrapText="1"/>
    </xf>
    <xf numFmtId="0" fontId="16" fillId="2" borderId="0" xfId="0" applyFont="1" applyFill="1" applyAlignment="1">
      <alignment horizontal="left" vertical="top" wrapText="1"/>
    </xf>
    <xf numFmtId="0" fontId="5" fillId="2" borderId="1" xfId="0" applyFont="1" applyFill="1" applyBorder="1" applyAlignment="1">
      <alignment horizontal="left" vertical="top" wrapText="1"/>
    </xf>
    <xf numFmtId="165" fontId="5" fillId="2" borderId="1" xfId="0" applyNumberFormat="1" applyFont="1" applyFill="1" applyBorder="1" applyAlignment="1">
      <alignment horizontal="left" vertical="top" wrapText="1"/>
    </xf>
    <xf numFmtId="9" fontId="2" fillId="2" borderId="0" xfId="3" applyFont="1" applyFill="1" applyAlignment="1">
      <alignment horizontal="left" vertical="top" wrapText="1"/>
    </xf>
    <xf numFmtId="9" fontId="9" fillId="2" borderId="0" xfId="3" applyFont="1" applyFill="1" applyAlignment="1">
      <alignment horizontal="left" vertical="top" wrapText="1"/>
    </xf>
    <xf numFmtId="0" fontId="2"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165" fontId="5" fillId="2" borderId="0" xfId="0" applyNumberFormat="1" applyFont="1" applyFill="1" applyBorder="1" applyAlignment="1">
      <alignment horizontal="left" vertical="top" wrapText="1"/>
    </xf>
    <xf numFmtId="1" fontId="12" fillId="2" borderId="1" xfId="2" applyNumberFormat="1" applyFont="1" applyFill="1" applyBorder="1" applyAlignment="1">
      <alignment horizontal="center" vertical="top" wrapText="1"/>
    </xf>
    <xf numFmtId="166" fontId="12" fillId="2" borderId="1" xfId="0" applyNumberFormat="1" applyFont="1" applyFill="1" applyBorder="1" applyAlignment="1">
      <alignment horizontal="right" vertical="top" wrapText="1"/>
    </xf>
    <xf numFmtId="2" fontId="2" fillId="2" borderId="0" xfId="0" applyNumberFormat="1" applyFont="1" applyFill="1" applyAlignment="1">
      <alignment horizontal="left" vertical="top" wrapText="1"/>
    </xf>
    <xf numFmtId="2" fontId="9" fillId="2" borderId="0" xfId="0" applyNumberFormat="1" applyFont="1" applyFill="1" applyAlignment="1">
      <alignment horizontal="left" vertical="top" wrapText="1"/>
    </xf>
    <xf numFmtId="0" fontId="1" fillId="0" borderId="0" xfId="0" applyFont="1"/>
    <xf numFmtId="0" fontId="2" fillId="3" borderId="0" xfId="0" applyFont="1" applyFill="1" applyAlignment="1">
      <alignment horizontal="left" vertical="top" wrapText="1"/>
    </xf>
    <xf numFmtId="1" fontId="12" fillId="5" borderId="1" xfId="0" applyNumberFormat="1" applyFont="1" applyFill="1" applyBorder="1" applyAlignment="1">
      <alignment horizontal="center" vertical="top" wrapText="1"/>
    </xf>
    <xf numFmtId="0" fontId="12" fillId="5" borderId="1" xfId="0" applyFont="1" applyFill="1" applyBorder="1" applyAlignment="1">
      <alignment horizontal="center" vertical="top" wrapText="1"/>
    </xf>
    <xf numFmtId="2" fontId="12" fillId="5" borderId="1" xfId="0" applyNumberFormat="1" applyFont="1" applyFill="1" applyBorder="1" applyAlignment="1">
      <alignment horizontal="center" vertical="top" wrapText="1"/>
    </xf>
    <xf numFmtId="0" fontId="12" fillId="5" borderId="1" xfId="0" applyFont="1" applyFill="1" applyBorder="1" applyAlignment="1">
      <alignment vertical="top"/>
    </xf>
    <xf numFmtId="0" fontId="12" fillId="5" borderId="1" xfId="0" applyFont="1" applyFill="1" applyBorder="1" applyAlignment="1">
      <alignment vertical="top"/>
    </xf>
    <xf numFmtId="165" fontId="5"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6" fillId="4" borderId="1" xfId="0" applyFont="1" applyFill="1" applyBorder="1" applyAlignment="1">
      <alignment horizontal="center" vertical="center" wrapText="1"/>
    </xf>
    <xf numFmtId="0" fontId="12"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2" fontId="13" fillId="5" borderId="1" xfId="0" applyNumberFormat="1" applyFont="1" applyFill="1" applyBorder="1" applyAlignment="1">
      <alignment horizontal="center" vertical="center" wrapText="1"/>
    </xf>
    <xf numFmtId="9" fontId="13" fillId="5" borderId="1" xfId="3" applyFont="1" applyFill="1" applyBorder="1" applyAlignment="1">
      <alignment horizontal="center" vertical="center" wrapText="1"/>
    </xf>
    <xf numFmtId="0" fontId="12" fillId="5" borderId="2" xfId="0" applyFont="1" applyFill="1" applyBorder="1" applyAlignment="1">
      <alignment horizontal="center" vertical="center" wrapText="1"/>
    </xf>
    <xf numFmtId="0" fontId="2" fillId="2" borderId="0" xfId="0" applyFont="1" applyFill="1" applyAlignment="1">
      <alignment horizontal="center" vertical="top" wrapText="1"/>
    </xf>
    <xf numFmtId="0" fontId="6" fillId="4" borderId="0"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13" fillId="5" borderId="1" xfId="0" applyFont="1" applyFill="1" applyBorder="1" applyAlignment="1">
      <alignment horizontal="right" vertical="center" wrapText="1" indent="1"/>
    </xf>
    <xf numFmtId="0" fontId="12" fillId="5" borderId="1" xfId="0" applyFont="1" applyFill="1" applyBorder="1" applyAlignment="1">
      <alignment horizontal="left" vertical="top" wrapText="1"/>
    </xf>
    <xf numFmtId="49" fontId="12" fillId="2" borderId="1" xfId="0" applyNumberFormat="1" applyFont="1" applyFill="1" applyBorder="1" applyAlignment="1">
      <alignment horizontal="right" vertical="center" wrapText="1" indent="1"/>
    </xf>
    <xf numFmtId="49" fontId="12" fillId="2" borderId="1" xfId="0" applyNumberFormat="1" applyFont="1" applyFill="1" applyBorder="1" applyAlignment="1">
      <alignment horizontal="left" vertical="top" wrapText="1"/>
    </xf>
    <xf numFmtId="1" fontId="12" fillId="2" borderId="1" xfId="0" applyNumberFormat="1" applyFont="1" applyFill="1" applyBorder="1" applyAlignment="1">
      <alignment horizontal="right" vertical="top" wrapText="1"/>
    </xf>
    <xf numFmtId="9" fontId="12" fillId="2" borderId="1" xfId="3" applyFont="1" applyFill="1" applyBorder="1" applyAlignment="1">
      <alignment horizontal="right" vertical="top" wrapText="1"/>
    </xf>
    <xf numFmtId="167" fontId="12" fillId="6" borderId="1" xfId="2" applyNumberFormat="1" applyFont="1" applyFill="1" applyBorder="1" applyAlignment="1">
      <alignment horizontal="right" vertical="top" wrapText="1"/>
    </xf>
    <xf numFmtId="0" fontId="19" fillId="5" borderId="1" xfId="0" applyFont="1" applyFill="1" applyBorder="1" applyAlignment="1">
      <alignment horizontal="right" vertical="top" wrapText="1"/>
    </xf>
    <xf numFmtId="167" fontId="13" fillId="5" borderId="1" xfId="2" applyNumberFormat="1" applyFont="1" applyFill="1" applyBorder="1" applyAlignment="1">
      <alignment horizontal="right" vertical="top" wrapText="1"/>
    </xf>
    <xf numFmtId="0" fontId="13" fillId="5" borderId="1" xfId="0" applyFont="1" applyFill="1" applyBorder="1" applyAlignment="1">
      <alignment horizontal="left" vertical="top" wrapText="1"/>
    </xf>
    <xf numFmtId="0" fontId="13" fillId="7" borderId="1" xfId="0" applyFont="1" applyFill="1" applyBorder="1" applyAlignment="1">
      <alignment vertical="top" wrapText="1"/>
    </xf>
    <xf numFmtId="0" fontId="12" fillId="7" borderId="1" xfId="0" applyFont="1" applyFill="1" applyBorder="1" applyAlignment="1">
      <alignment horizontal="center" vertical="top" wrapText="1"/>
    </xf>
    <xf numFmtId="2" fontId="12" fillId="7" borderId="1" xfId="0" applyNumberFormat="1" applyFont="1" applyFill="1" applyBorder="1" applyAlignment="1">
      <alignment horizontal="center" vertical="top" wrapText="1"/>
    </xf>
    <xf numFmtId="9" fontId="12" fillId="7" borderId="1" xfId="3" applyFont="1" applyFill="1" applyBorder="1" applyAlignment="1">
      <alignment horizontal="center" vertical="top" wrapText="1"/>
    </xf>
    <xf numFmtId="168" fontId="13" fillId="7" borderId="1" xfId="1" applyNumberFormat="1" applyFont="1" applyFill="1" applyBorder="1" applyAlignment="1">
      <alignment horizontal="right" vertical="top" wrapText="1"/>
    </xf>
    <xf numFmtId="0" fontId="12" fillId="7" borderId="1" xfId="0" applyFont="1" applyFill="1" applyBorder="1" applyAlignment="1">
      <alignment horizontal="left" vertical="top" wrapText="1"/>
    </xf>
    <xf numFmtId="2" fontId="12" fillId="7" borderId="1" xfId="0" applyNumberFormat="1" applyFont="1" applyFill="1" applyBorder="1" applyAlignment="1">
      <alignment horizontal="left" vertical="top" wrapText="1"/>
    </xf>
    <xf numFmtId="9" fontId="12" fillId="7" borderId="1" xfId="3" applyFont="1" applyFill="1" applyBorder="1" applyAlignment="1">
      <alignment horizontal="left" vertical="top" wrapText="1"/>
    </xf>
    <xf numFmtId="9" fontId="13" fillId="7" borderId="1" xfId="0" applyNumberFormat="1" applyFont="1" applyFill="1" applyBorder="1" applyAlignment="1">
      <alignment horizontal="right" vertical="top" wrapText="1"/>
    </xf>
    <xf numFmtId="0" fontId="12" fillId="7" borderId="1" xfId="0" applyFont="1" applyFill="1" applyBorder="1" applyAlignment="1">
      <alignment horizontal="center" vertical="top" wrapText="1"/>
    </xf>
    <xf numFmtId="0" fontId="13" fillId="7" borderId="1" xfId="0" applyFont="1" applyFill="1" applyBorder="1" applyAlignment="1">
      <alignment horizontal="left" vertical="top" wrapText="1"/>
    </xf>
    <xf numFmtId="49" fontId="12" fillId="2" borderId="1" xfId="0" applyNumberFormat="1" applyFont="1" applyFill="1" applyBorder="1" applyAlignment="1">
      <alignment horizontal="center" vertical="top" wrapText="1"/>
    </xf>
    <xf numFmtId="0" fontId="12" fillId="5"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6" fillId="2" borderId="1" xfId="0" applyFont="1" applyFill="1" applyBorder="1" applyAlignment="1">
      <alignment horizontal="left" vertical="top" wrapText="1"/>
    </xf>
    <xf numFmtId="0" fontId="10" fillId="5" borderId="1" xfId="0" applyFont="1" applyFill="1" applyBorder="1" applyAlignment="1">
      <alignment vertical="top" wrapText="1"/>
    </xf>
    <xf numFmtId="0" fontId="14" fillId="5" borderId="1" xfId="0" applyFont="1" applyFill="1" applyBorder="1" applyAlignment="1">
      <alignment vertical="top" wrapText="1"/>
    </xf>
    <xf numFmtId="0" fontId="10" fillId="5" borderId="1" xfId="0" applyFont="1" applyFill="1" applyBorder="1" applyAlignment="1">
      <alignment horizontal="center" vertical="top" wrapText="1"/>
    </xf>
    <xf numFmtId="0" fontId="15" fillId="5" borderId="1" xfId="0" applyFont="1" applyFill="1" applyBorder="1" applyAlignment="1">
      <alignment vertical="top" wrapText="1"/>
    </xf>
    <xf numFmtId="49" fontId="11" fillId="2" borderId="1" xfId="0" applyNumberFormat="1" applyFont="1" applyFill="1" applyBorder="1" applyAlignment="1">
      <alignment horizontal="left" vertical="top" wrapText="1"/>
    </xf>
    <xf numFmtId="0" fontId="14" fillId="5" borderId="1" xfId="0" applyFont="1" applyFill="1" applyBorder="1" applyAlignment="1">
      <alignment horizontal="right" vertical="top" wrapText="1"/>
    </xf>
    <xf numFmtId="0" fontId="11" fillId="5" borderId="1" xfId="0" applyFont="1" applyFill="1" applyBorder="1" applyAlignment="1">
      <alignment horizontal="center" vertical="top" wrapText="1"/>
    </xf>
    <xf numFmtId="0" fontId="10" fillId="5" borderId="1" xfId="0" applyFont="1" applyFill="1" applyBorder="1" applyAlignment="1">
      <alignment horizontal="left" vertical="top" wrapText="1"/>
    </xf>
    <xf numFmtId="0" fontId="15" fillId="5" borderId="1" xfId="0" applyFont="1" applyFill="1" applyBorder="1" applyAlignment="1">
      <alignment horizontal="left" vertical="top" wrapText="1"/>
    </xf>
    <xf numFmtId="49" fontId="11" fillId="2" borderId="1" xfId="0" applyNumberFormat="1" applyFont="1" applyFill="1" applyBorder="1" applyAlignment="1">
      <alignment horizontal="center" vertical="top" wrapText="1"/>
    </xf>
    <xf numFmtId="49" fontId="16" fillId="2" borderId="1" xfId="0" applyNumberFormat="1" applyFont="1" applyFill="1" applyBorder="1" applyAlignment="1">
      <alignment horizontal="center"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0000CC"/>
      <color rgb="FFA1BDD7"/>
      <color rgb="FFC0D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58"/>
  <sheetViews>
    <sheetView tabSelected="1" zoomScale="120" zoomScaleNormal="120" workbookViewId="0">
      <selection activeCell="A49" sqref="A49:B52"/>
    </sheetView>
  </sheetViews>
  <sheetFormatPr defaultColWidth="9.140625" defaultRowHeight="12" x14ac:dyDescent="0.2"/>
  <cols>
    <col min="1" max="1" width="7.42578125" style="1" customWidth="1"/>
    <col min="2" max="2" width="44" style="1" customWidth="1"/>
    <col min="3" max="3" width="15.5703125" style="1" customWidth="1"/>
    <col min="4" max="4" width="11.42578125" style="1" customWidth="1"/>
    <col min="5" max="5" width="12.5703125" style="1" customWidth="1"/>
    <col min="6" max="6" width="20" style="16" customWidth="1"/>
    <col min="7" max="7" width="10.5703125" style="9" customWidth="1"/>
    <col min="8" max="8" width="16.42578125" style="1" customWidth="1"/>
    <col min="9" max="9" width="21.7109375" style="1" customWidth="1"/>
    <col min="10" max="16384" width="9.140625" style="1"/>
  </cols>
  <sheetData>
    <row r="1" spans="1:9" x14ac:dyDescent="0.2">
      <c r="E1" s="11"/>
      <c r="F1" s="11"/>
      <c r="G1" s="1"/>
      <c r="I1" s="19"/>
    </row>
    <row r="2" spans="1:9" ht="15" customHeight="1" x14ac:dyDescent="0.2">
      <c r="B2" s="2" t="s">
        <v>30</v>
      </c>
      <c r="C2" s="2"/>
      <c r="D2" s="26"/>
      <c r="E2" s="26"/>
      <c r="F2" s="26"/>
      <c r="G2" s="26"/>
      <c r="H2" s="26"/>
      <c r="I2" s="19"/>
    </row>
    <row r="3" spans="1:9" ht="15" customHeight="1" x14ac:dyDescent="0.2">
      <c r="B3" s="2" t="s">
        <v>29</v>
      </c>
      <c r="C3" s="2"/>
      <c r="D3" s="35"/>
      <c r="E3" s="35"/>
      <c r="F3" s="35"/>
      <c r="G3" s="35"/>
      <c r="H3" s="35"/>
      <c r="I3" s="19"/>
    </row>
    <row r="4" spans="1:9" ht="15" customHeight="1" x14ac:dyDescent="0.2">
      <c r="B4" s="3" t="s">
        <v>7</v>
      </c>
      <c r="C4" s="3"/>
      <c r="D4" s="26"/>
      <c r="E4" s="26"/>
      <c r="F4" s="26"/>
      <c r="G4" s="26"/>
      <c r="H4" s="26"/>
      <c r="I4" s="19"/>
    </row>
    <row r="5" spans="1:9" ht="15" customHeight="1" x14ac:dyDescent="0.2">
      <c r="B5" s="2" t="s">
        <v>10</v>
      </c>
      <c r="C5" s="2"/>
      <c r="D5" s="25"/>
      <c r="E5" s="25"/>
      <c r="F5" s="25"/>
      <c r="G5" s="25"/>
      <c r="H5" s="25"/>
      <c r="I5" s="19"/>
    </row>
    <row r="7" spans="1:9" ht="45" customHeight="1" x14ac:dyDescent="0.2">
      <c r="A7" s="59" t="s">
        <v>33</v>
      </c>
      <c r="B7" s="34"/>
      <c r="C7" s="34"/>
      <c r="D7" s="34"/>
      <c r="E7" s="34"/>
      <c r="F7" s="34"/>
      <c r="G7" s="34"/>
      <c r="H7" s="34"/>
      <c r="I7" s="34"/>
    </row>
    <row r="8" spans="1:9" s="6" customFormat="1" ht="82.5" customHeight="1" x14ac:dyDescent="0.2">
      <c r="A8" s="58" t="s">
        <v>75</v>
      </c>
      <c r="B8" s="32"/>
      <c r="C8" s="32"/>
      <c r="D8" s="32"/>
      <c r="E8" s="32"/>
      <c r="F8" s="32"/>
      <c r="G8" s="32"/>
      <c r="H8" s="32"/>
      <c r="I8" s="32"/>
    </row>
    <row r="9" spans="1:9" s="6" customFormat="1" ht="31.5" customHeight="1" x14ac:dyDescent="0.2">
      <c r="A9" s="29" t="s">
        <v>32</v>
      </c>
      <c r="B9" s="29" t="s">
        <v>24</v>
      </c>
      <c r="C9" s="29" t="s">
        <v>71</v>
      </c>
      <c r="D9" s="29" t="s">
        <v>13</v>
      </c>
      <c r="E9" s="29" t="s">
        <v>1</v>
      </c>
      <c r="F9" s="30" t="s">
        <v>74</v>
      </c>
      <c r="G9" s="31" t="s">
        <v>26</v>
      </c>
      <c r="H9" s="29" t="s">
        <v>6</v>
      </c>
      <c r="I9" s="29" t="s">
        <v>84</v>
      </c>
    </row>
    <row r="10" spans="1:9" s="6" customFormat="1" ht="26.25" customHeight="1" x14ac:dyDescent="0.2">
      <c r="A10" s="36">
        <v>1</v>
      </c>
      <c r="B10" s="37" t="s">
        <v>34</v>
      </c>
      <c r="C10" s="37"/>
      <c r="D10" s="37"/>
      <c r="E10" s="37"/>
      <c r="F10" s="37"/>
      <c r="G10" s="37"/>
      <c r="H10" s="37"/>
      <c r="I10" s="29"/>
    </row>
    <row r="11" spans="1:9" s="6" customFormat="1" ht="12.75" x14ac:dyDescent="0.2">
      <c r="A11" s="38">
        <v>1.1000000000000001</v>
      </c>
      <c r="B11" s="39" t="s">
        <v>14</v>
      </c>
      <c r="C11" s="57" t="s">
        <v>72</v>
      </c>
      <c r="D11" s="14">
        <v>1</v>
      </c>
      <c r="E11" s="15">
        <v>2000</v>
      </c>
      <c r="F11" s="40">
        <v>12</v>
      </c>
      <c r="G11" s="41">
        <v>1</v>
      </c>
      <c r="H11" s="42">
        <f>D11*E11*F11*G11</f>
        <v>24000</v>
      </c>
      <c r="I11" s="60"/>
    </row>
    <row r="12" spans="1:9" s="6" customFormat="1" ht="12.75" x14ac:dyDescent="0.2">
      <c r="A12" s="38">
        <v>1.2</v>
      </c>
      <c r="B12" s="39" t="s">
        <v>15</v>
      </c>
      <c r="C12" s="57" t="s">
        <v>73</v>
      </c>
      <c r="D12" s="14">
        <v>12</v>
      </c>
      <c r="E12" s="15">
        <v>1000</v>
      </c>
      <c r="F12" s="40">
        <v>12</v>
      </c>
      <c r="G12" s="41">
        <v>0.1</v>
      </c>
      <c r="H12" s="42">
        <f t="shared" ref="H12:H14" si="0">D12*E12*F12*G12</f>
        <v>14400</v>
      </c>
      <c r="I12" s="60"/>
    </row>
    <row r="13" spans="1:9" s="6" customFormat="1" ht="12.75" x14ac:dyDescent="0.2">
      <c r="A13" s="38">
        <v>1.3</v>
      </c>
      <c r="B13" s="39"/>
      <c r="C13" s="57"/>
      <c r="D13" s="14"/>
      <c r="E13" s="15"/>
      <c r="F13" s="40"/>
      <c r="G13" s="41"/>
      <c r="H13" s="42">
        <f t="shared" si="0"/>
        <v>0</v>
      </c>
      <c r="I13" s="60"/>
    </row>
    <row r="14" spans="1:9" s="6" customFormat="1" ht="12.75" x14ac:dyDescent="0.2">
      <c r="A14" s="38">
        <v>1.4</v>
      </c>
      <c r="B14" s="39"/>
      <c r="C14" s="57"/>
      <c r="D14" s="14"/>
      <c r="E14" s="15"/>
      <c r="F14" s="40"/>
      <c r="G14" s="41"/>
      <c r="H14" s="42">
        <f t="shared" si="0"/>
        <v>0</v>
      </c>
      <c r="I14" s="60"/>
    </row>
    <row r="15" spans="1:9" s="6" customFormat="1" ht="12.75" x14ac:dyDescent="0.2">
      <c r="A15" s="36"/>
      <c r="B15" s="43" t="s">
        <v>64</v>
      </c>
      <c r="C15" s="43"/>
      <c r="D15" s="20" t="s">
        <v>2</v>
      </c>
      <c r="E15" s="21" t="s">
        <v>2</v>
      </c>
      <c r="F15" s="22"/>
      <c r="G15" s="21" t="s">
        <v>2</v>
      </c>
      <c r="H15" s="44">
        <f>SUBTOTAL(9,H11:H14)</f>
        <v>38400</v>
      </c>
      <c r="I15" s="29"/>
    </row>
    <row r="16" spans="1:9" s="6" customFormat="1" ht="27" customHeight="1" x14ac:dyDescent="0.2">
      <c r="A16" s="36">
        <v>2</v>
      </c>
      <c r="B16" s="45" t="s">
        <v>35</v>
      </c>
      <c r="C16" s="45"/>
      <c r="D16" s="24"/>
      <c r="E16" s="24"/>
      <c r="F16" s="24"/>
      <c r="G16" s="24"/>
      <c r="H16" s="24"/>
      <c r="I16" s="29"/>
    </row>
    <row r="17" spans="1:9" s="6" customFormat="1" ht="12.75" x14ac:dyDescent="0.2">
      <c r="A17" s="38" t="s">
        <v>40</v>
      </c>
      <c r="B17" s="39"/>
      <c r="C17" s="57"/>
      <c r="D17" s="14"/>
      <c r="E17" s="15"/>
      <c r="F17" s="40"/>
      <c r="G17" s="41"/>
      <c r="H17" s="42">
        <f>D17*E17*F17*G17</f>
        <v>0</v>
      </c>
      <c r="I17" s="60"/>
    </row>
    <row r="18" spans="1:9" s="6" customFormat="1" ht="12.75" x14ac:dyDescent="0.2">
      <c r="A18" s="38" t="s">
        <v>41</v>
      </c>
      <c r="B18" s="39"/>
      <c r="C18" s="57"/>
      <c r="D18" s="14"/>
      <c r="E18" s="15"/>
      <c r="F18" s="40"/>
      <c r="G18" s="41"/>
      <c r="H18" s="42">
        <f t="shared" ref="H18:H20" si="1">D18*E18*F18*G18</f>
        <v>0</v>
      </c>
      <c r="I18" s="60"/>
    </row>
    <row r="19" spans="1:9" s="6" customFormat="1" ht="12.75" x14ac:dyDescent="0.2">
      <c r="A19" s="38" t="s">
        <v>42</v>
      </c>
      <c r="B19" s="39"/>
      <c r="C19" s="57"/>
      <c r="D19" s="14"/>
      <c r="E19" s="15"/>
      <c r="F19" s="40"/>
      <c r="G19" s="41"/>
      <c r="H19" s="42">
        <f t="shared" si="1"/>
        <v>0</v>
      </c>
      <c r="I19" s="60"/>
    </row>
    <row r="20" spans="1:9" s="6" customFormat="1" ht="12.75" x14ac:dyDescent="0.2">
      <c r="A20" s="38" t="s">
        <v>43</v>
      </c>
      <c r="B20" s="39"/>
      <c r="C20" s="57"/>
      <c r="D20" s="14"/>
      <c r="E20" s="15"/>
      <c r="F20" s="40"/>
      <c r="G20" s="41"/>
      <c r="H20" s="42">
        <f t="shared" si="1"/>
        <v>0</v>
      </c>
      <c r="I20" s="60"/>
    </row>
    <row r="21" spans="1:9" s="6" customFormat="1" ht="12.75" x14ac:dyDescent="0.2">
      <c r="A21" s="36"/>
      <c r="B21" s="43" t="s">
        <v>65</v>
      </c>
      <c r="C21" s="43"/>
      <c r="D21" s="20" t="s">
        <v>2</v>
      </c>
      <c r="E21" s="21" t="s">
        <v>2</v>
      </c>
      <c r="F21" s="22"/>
      <c r="G21" s="21" t="s">
        <v>2</v>
      </c>
      <c r="H21" s="44">
        <f>SUBTOTAL(9,H17:H20)</f>
        <v>0</v>
      </c>
      <c r="I21" s="29"/>
    </row>
    <row r="22" spans="1:9" s="6" customFormat="1" ht="12.75" x14ac:dyDescent="0.2">
      <c r="A22" s="36">
        <v>3</v>
      </c>
      <c r="B22" s="45" t="s">
        <v>36</v>
      </c>
      <c r="C22" s="45"/>
      <c r="D22" s="24"/>
      <c r="E22" s="24"/>
      <c r="F22" s="24"/>
      <c r="G22" s="24"/>
      <c r="H22" s="24"/>
      <c r="I22" s="29"/>
    </row>
    <row r="23" spans="1:9" s="6" customFormat="1" ht="12.75" x14ac:dyDescent="0.2">
      <c r="A23" s="38" t="s">
        <v>44</v>
      </c>
      <c r="B23" s="39"/>
      <c r="C23" s="57"/>
      <c r="D23" s="14"/>
      <c r="E23" s="15"/>
      <c r="F23" s="40"/>
      <c r="G23" s="41"/>
      <c r="H23" s="42">
        <f>D23*E23*F23*G23</f>
        <v>0</v>
      </c>
      <c r="I23" s="60"/>
    </row>
    <row r="24" spans="1:9" s="6" customFormat="1" ht="12.75" x14ac:dyDescent="0.2">
      <c r="A24" s="38" t="s">
        <v>45</v>
      </c>
      <c r="B24" s="39"/>
      <c r="C24" s="57"/>
      <c r="D24" s="14"/>
      <c r="E24" s="15"/>
      <c r="F24" s="40"/>
      <c r="G24" s="41"/>
      <c r="H24" s="42">
        <f t="shared" ref="H24:H26" si="2">D24*E24*F24*G24</f>
        <v>0</v>
      </c>
      <c r="I24" s="60"/>
    </row>
    <row r="25" spans="1:9" s="6" customFormat="1" ht="12.75" x14ac:dyDescent="0.2">
      <c r="A25" s="38" t="s">
        <v>46</v>
      </c>
      <c r="B25" s="39"/>
      <c r="C25" s="57"/>
      <c r="D25" s="14"/>
      <c r="E25" s="15"/>
      <c r="F25" s="40"/>
      <c r="G25" s="41"/>
      <c r="H25" s="42">
        <f t="shared" si="2"/>
        <v>0</v>
      </c>
      <c r="I25" s="60"/>
    </row>
    <row r="26" spans="1:9" s="6" customFormat="1" ht="12.75" x14ac:dyDescent="0.2">
      <c r="A26" s="38" t="s">
        <v>47</v>
      </c>
      <c r="B26" s="39"/>
      <c r="C26" s="57"/>
      <c r="D26" s="14"/>
      <c r="E26" s="15"/>
      <c r="F26" s="40"/>
      <c r="G26" s="41"/>
      <c r="H26" s="42">
        <f t="shared" si="2"/>
        <v>0</v>
      </c>
      <c r="I26" s="60"/>
    </row>
    <row r="27" spans="1:9" s="6" customFormat="1" ht="12.75" x14ac:dyDescent="0.2">
      <c r="A27" s="36"/>
      <c r="B27" s="43" t="s">
        <v>66</v>
      </c>
      <c r="C27" s="43"/>
      <c r="D27" s="20" t="s">
        <v>2</v>
      </c>
      <c r="E27" s="21" t="s">
        <v>2</v>
      </c>
      <c r="F27" s="22"/>
      <c r="G27" s="21" t="s">
        <v>2</v>
      </c>
      <c r="H27" s="44">
        <f>SUBTOTAL(9,H23:H26)</f>
        <v>0</v>
      </c>
      <c r="I27" s="29"/>
    </row>
    <row r="28" spans="1:9" s="6" customFormat="1" ht="12.75" x14ac:dyDescent="0.2">
      <c r="A28" s="36">
        <v>4</v>
      </c>
      <c r="B28" s="45" t="s">
        <v>37</v>
      </c>
      <c r="C28" s="45"/>
      <c r="D28" s="24"/>
      <c r="E28" s="24"/>
      <c r="F28" s="24"/>
      <c r="G28" s="24"/>
      <c r="H28" s="24"/>
      <c r="I28" s="29"/>
    </row>
    <row r="29" spans="1:9" s="6" customFormat="1" ht="12.75" x14ac:dyDescent="0.2">
      <c r="A29" s="38" t="s">
        <v>48</v>
      </c>
      <c r="B29" s="39"/>
      <c r="C29" s="57"/>
      <c r="D29" s="14"/>
      <c r="E29" s="15"/>
      <c r="F29" s="40"/>
      <c r="G29" s="41"/>
      <c r="H29" s="42">
        <f>D29*E29*F29*G29</f>
        <v>0</v>
      </c>
      <c r="I29" s="60"/>
    </row>
    <row r="30" spans="1:9" s="6" customFormat="1" ht="12.75" x14ac:dyDescent="0.2">
      <c r="A30" s="38" t="s">
        <v>49</v>
      </c>
      <c r="B30" s="39"/>
      <c r="C30" s="57"/>
      <c r="D30" s="14"/>
      <c r="E30" s="15"/>
      <c r="F30" s="40"/>
      <c r="G30" s="41"/>
      <c r="H30" s="42">
        <f t="shared" ref="H30:H32" si="3">D30*E30*F30*G30</f>
        <v>0</v>
      </c>
      <c r="I30" s="60"/>
    </row>
    <row r="31" spans="1:9" s="6" customFormat="1" ht="12.75" x14ac:dyDescent="0.2">
      <c r="A31" s="38" t="s">
        <v>50</v>
      </c>
      <c r="B31" s="39"/>
      <c r="C31" s="57"/>
      <c r="D31" s="14"/>
      <c r="E31" s="15"/>
      <c r="F31" s="40"/>
      <c r="G31" s="41"/>
      <c r="H31" s="42">
        <f t="shared" si="3"/>
        <v>0</v>
      </c>
      <c r="I31" s="60"/>
    </row>
    <row r="32" spans="1:9" s="6" customFormat="1" ht="12.75" x14ac:dyDescent="0.2">
      <c r="A32" s="38" t="s">
        <v>51</v>
      </c>
      <c r="B32" s="39"/>
      <c r="C32" s="57"/>
      <c r="D32" s="14"/>
      <c r="E32" s="15"/>
      <c r="F32" s="40"/>
      <c r="G32" s="41"/>
      <c r="H32" s="42">
        <f t="shared" si="3"/>
        <v>0</v>
      </c>
      <c r="I32" s="60"/>
    </row>
    <row r="33" spans="1:9" s="6" customFormat="1" ht="12.75" x14ac:dyDescent="0.2">
      <c r="A33" s="36"/>
      <c r="B33" s="43" t="s">
        <v>67</v>
      </c>
      <c r="C33" s="43"/>
      <c r="D33" s="20" t="s">
        <v>2</v>
      </c>
      <c r="E33" s="21" t="s">
        <v>2</v>
      </c>
      <c r="F33" s="22"/>
      <c r="G33" s="21" t="s">
        <v>2</v>
      </c>
      <c r="H33" s="44">
        <f>SUBTOTAL(9,H29:H32)</f>
        <v>0</v>
      </c>
      <c r="I33" s="29"/>
    </row>
    <row r="34" spans="1:9" s="6" customFormat="1" ht="12.75" x14ac:dyDescent="0.2">
      <c r="A34" s="36">
        <v>5</v>
      </c>
      <c r="B34" s="45" t="s">
        <v>11</v>
      </c>
      <c r="C34" s="45"/>
      <c r="D34" s="24"/>
      <c r="E34" s="24"/>
      <c r="F34" s="24"/>
      <c r="G34" s="24"/>
      <c r="H34" s="24"/>
      <c r="I34" s="29"/>
    </row>
    <row r="35" spans="1:9" s="6" customFormat="1" ht="12.75" x14ac:dyDescent="0.2">
      <c r="A35" s="38" t="s">
        <v>52</v>
      </c>
      <c r="B35" s="39"/>
      <c r="C35" s="57"/>
      <c r="D35" s="14"/>
      <c r="E35" s="15"/>
      <c r="F35" s="40"/>
      <c r="G35" s="41"/>
      <c r="H35" s="42">
        <f>D35*E35*F35*G35</f>
        <v>0</v>
      </c>
      <c r="I35" s="60"/>
    </row>
    <row r="36" spans="1:9" s="6" customFormat="1" ht="12.75" x14ac:dyDescent="0.2">
      <c r="A36" s="38" t="s">
        <v>53</v>
      </c>
      <c r="B36" s="39"/>
      <c r="C36" s="57"/>
      <c r="D36" s="14"/>
      <c r="E36" s="15"/>
      <c r="F36" s="40"/>
      <c r="G36" s="41"/>
      <c r="H36" s="42">
        <f t="shared" ref="H36:H38" si="4">D36*E36*F36*G36</f>
        <v>0</v>
      </c>
      <c r="I36" s="60"/>
    </row>
    <row r="37" spans="1:9" s="6" customFormat="1" ht="12.75" x14ac:dyDescent="0.2">
      <c r="A37" s="38" t="s">
        <v>54</v>
      </c>
      <c r="B37" s="39"/>
      <c r="C37" s="57"/>
      <c r="D37" s="14"/>
      <c r="E37" s="15"/>
      <c r="F37" s="40"/>
      <c r="G37" s="41"/>
      <c r="H37" s="42">
        <f t="shared" si="4"/>
        <v>0</v>
      </c>
      <c r="I37" s="60"/>
    </row>
    <row r="38" spans="1:9" s="6" customFormat="1" ht="12.75" x14ac:dyDescent="0.2">
      <c r="A38" s="38" t="s">
        <v>55</v>
      </c>
      <c r="B38" s="39"/>
      <c r="C38" s="57"/>
      <c r="D38" s="14"/>
      <c r="E38" s="15"/>
      <c r="F38" s="40"/>
      <c r="G38" s="41"/>
      <c r="H38" s="42">
        <f t="shared" si="4"/>
        <v>0</v>
      </c>
      <c r="I38" s="60"/>
    </row>
    <row r="39" spans="1:9" s="6" customFormat="1" ht="12.75" x14ac:dyDescent="0.2">
      <c r="A39" s="36"/>
      <c r="B39" s="43" t="s">
        <v>68</v>
      </c>
      <c r="C39" s="43"/>
      <c r="D39" s="20" t="s">
        <v>2</v>
      </c>
      <c r="E39" s="21" t="s">
        <v>2</v>
      </c>
      <c r="F39" s="22"/>
      <c r="G39" s="21" t="s">
        <v>2</v>
      </c>
      <c r="H39" s="44">
        <f>SUBTOTAL(9,H35:H38)</f>
        <v>0</v>
      </c>
      <c r="I39" s="29"/>
    </row>
    <row r="40" spans="1:9" s="6" customFormat="1" ht="12.75" x14ac:dyDescent="0.2">
      <c r="A40" s="36">
        <v>6</v>
      </c>
      <c r="B40" s="45" t="s">
        <v>38</v>
      </c>
      <c r="C40" s="45"/>
      <c r="D40" s="24"/>
      <c r="E40" s="24"/>
      <c r="F40" s="24"/>
      <c r="G40" s="24"/>
      <c r="H40" s="24"/>
      <c r="I40" s="29"/>
    </row>
    <row r="41" spans="1:9" s="6" customFormat="1" ht="12.75" x14ac:dyDescent="0.2">
      <c r="A41" s="38" t="s">
        <v>56</v>
      </c>
      <c r="B41" s="39" t="s">
        <v>78</v>
      </c>
      <c r="C41" s="57"/>
      <c r="D41" s="14"/>
      <c r="E41" s="15"/>
      <c r="F41" s="40"/>
      <c r="G41" s="41"/>
      <c r="H41" s="42">
        <f t="shared" ref="H41:H46" si="5">D41*E41*F41*G41</f>
        <v>0</v>
      </c>
      <c r="I41" s="60"/>
    </row>
    <row r="42" spans="1:9" s="6" customFormat="1" ht="12.75" customHeight="1" x14ac:dyDescent="0.2">
      <c r="A42" s="38" t="s">
        <v>57</v>
      </c>
      <c r="B42" s="39" t="s">
        <v>83</v>
      </c>
      <c r="C42" s="57"/>
      <c r="D42" s="14"/>
      <c r="E42" s="15"/>
      <c r="F42" s="40"/>
      <c r="G42" s="41"/>
      <c r="H42" s="42">
        <f t="shared" si="5"/>
        <v>0</v>
      </c>
      <c r="I42" s="60"/>
    </row>
    <row r="43" spans="1:9" s="6" customFormat="1" ht="12.75" x14ac:dyDescent="0.2">
      <c r="A43" s="38" t="s">
        <v>58</v>
      </c>
      <c r="B43" s="39" t="s">
        <v>79</v>
      </c>
      <c r="C43" s="57"/>
      <c r="D43" s="14"/>
      <c r="E43" s="15"/>
      <c r="F43" s="40"/>
      <c r="G43" s="41"/>
      <c r="H43" s="42">
        <f t="shared" si="5"/>
        <v>0</v>
      </c>
      <c r="I43" s="60"/>
    </row>
    <row r="44" spans="1:9" s="6" customFormat="1" ht="12.75" x14ac:dyDescent="0.2">
      <c r="A44" s="38" t="s">
        <v>59</v>
      </c>
      <c r="B44" s="39" t="s">
        <v>80</v>
      </c>
      <c r="C44" s="57"/>
      <c r="D44" s="14"/>
      <c r="E44" s="15"/>
      <c r="F44" s="40"/>
      <c r="G44" s="41"/>
      <c r="H44" s="42">
        <f t="shared" si="5"/>
        <v>0</v>
      </c>
      <c r="I44" s="60"/>
    </row>
    <row r="45" spans="1:9" s="6" customFormat="1" ht="12.75" x14ac:dyDescent="0.2">
      <c r="A45" s="38" t="s">
        <v>76</v>
      </c>
      <c r="B45" s="39" t="s">
        <v>81</v>
      </c>
      <c r="C45" s="57"/>
      <c r="D45" s="14"/>
      <c r="E45" s="15"/>
      <c r="F45" s="40"/>
      <c r="G45" s="41"/>
      <c r="H45" s="42">
        <f t="shared" si="5"/>
        <v>0</v>
      </c>
      <c r="I45" s="60"/>
    </row>
    <row r="46" spans="1:9" s="6" customFormat="1" ht="12.75" x14ac:dyDescent="0.2">
      <c r="A46" s="38" t="s">
        <v>77</v>
      </c>
      <c r="B46" s="39" t="s">
        <v>82</v>
      </c>
      <c r="C46" s="57"/>
      <c r="D46" s="14"/>
      <c r="E46" s="15"/>
      <c r="F46" s="40"/>
      <c r="G46" s="41"/>
      <c r="H46" s="42">
        <f t="shared" si="5"/>
        <v>0</v>
      </c>
      <c r="I46" s="60"/>
    </row>
    <row r="47" spans="1:9" s="6" customFormat="1" ht="12.75" x14ac:dyDescent="0.2">
      <c r="A47" s="36"/>
      <c r="B47" s="43" t="s">
        <v>69</v>
      </c>
      <c r="C47" s="43"/>
      <c r="D47" s="20" t="s">
        <v>2</v>
      </c>
      <c r="E47" s="21" t="s">
        <v>2</v>
      </c>
      <c r="F47" s="22"/>
      <c r="G47" s="21" t="s">
        <v>2</v>
      </c>
      <c r="H47" s="44">
        <f>SUBTOTAL(9,H41:H41)</f>
        <v>0</v>
      </c>
      <c r="I47" s="23"/>
    </row>
    <row r="48" spans="1:9" s="6" customFormat="1" ht="12.75" x14ac:dyDescent="0.2">
      <c r="A48" s="36">
        <v>7</v>
      </c>
      <c r="B48" s="45" t="s">
        <v>39</v>
      </c>
      <c r="C48" s="45"/>
      <c r="D48" s="24"/>
      <c r="E48" s="24"/>
      <c r="F48" s="24"/>
      <c r="G48" s="24"/>
      <c r="H48" s="24"/>
      <c r="I48" s="23"/>
    </row>
    <row r="49" spans="1:9" s="6" customFormat="1" ht="12.75" x14ac:dyDescent="0.2">
      <c r="A49" s="38" t="s">
        <v>60</v>
      </c>
      <c r="B49" s="39"/>
      <c r="C49" s="39"/>
      <c r="D49" s="14"/>
      <c r="E49" s="15"/>
      <c r="F49" s="40"/>
      <c r="G49" s="41"/>
      <c r="H49" s="42">
        <f t="shared" ref="H49:H52" si="6">D49*E49*F49*G49</f>
        <v>0</v>
      </c>
      <c r="I49" s="60"/>
    </row>
    <row r="50" spans="1:9" s="6" customFormat="1" ht="12.75" x14ac:dyDescent="0.2">
      <c r="A50" s="38" t="s">
        <v>61</v>
      </c>
      <c r="B50" s="39"/>
      <c r="C50" s="39"/>
      <c r="D50" s="14"/>
      <c r="E50" s="15"/>
      <c r="F50" s="40"/>
      <c r="G50" s="41"/>
      <c r="H50" s="42">
        <f t="shared" si="6"/>
        <v>0</v>
      </c>
      <c r="I50" s="60"/>
    </row>
    <row r="51" spans="1:9" s="6" customFormat="1" ht="12.75" x14ac:dyDescent="0.2">
      <c r="A51" s="38" t="s">
        <v>62</v>
      </c>
      <c r="B51" s="39"/>
      <c r="C51" s="39"/>
      <c r="D51" s="14"/>
      <c r="E51" s="15"/>
      <c r="F51" s="40"/>
      <c r="G51" s="41"/>
      <c r="H51" s="42">
        <f t="shared" si="6"/>
        <v>0</v>
      </c>
      <c r="I51" s="60"/>
    </row>
    <row r="52" spans="1:9" s="6" customFormat="1" ht="12.75" x14ac:dyDescent="0.2">
      <c r="A52" s="38" t="s">
        <v>63</v>
      </c>
      <c r="B52" s="39"/>
      <c r="C52" s="39"/>
      <c r="D52" s="14"/>
      <c r="E52" s="15"/>
      <c r="F52" s="40"/>
      <c r="G52" s="41"/>
      <c r="H52" s="42">
        <f t="shared" si="6"/>
        <v>0</v>
      </c>
      <c r="I52" s="60"/>
    </row>
    <row r="53" spans="1:9" s="6" customFormat="1" ht="12.75" x14ac:dyDescent="0.2">
      <c r="A53" s="36"/>
      <c r="B53" s="43" t="s">
        <v>70</v>
      </c>
      <c r="C53" s="43"/>
      <c r="D53" s="20" t="s">
        <v>2</v>
      </c>
      <c r="E53" s="21" t="s">
        <v>2</v>
      </c>
      <c r="F53" s="22"/>
      <c r="G53" s="21" t="s">
        <v>2</v>
      </c>
      <c r="H53" s="44">
        <f>SUBTOTAL(9,H49:H52)</f>
        <v>0</v>
      </c>
      <c r="I53" s="23"/>
    </row>
    <row r="54" spans="1:9" s="6" customFormat="1" ht="12.75" x14ac:dyDescent="0.2">
      <c r="A54" s="46"/>
      <c r="B54" s="46" t="s">
        <v>4</v>
      </c>
      <c r="C54" s="46"/>
      <c r="D54" s="47"/>
      <c r="E54" s="47"/>
      <c r="F54" s="48"/>
      <c r="G54" s="49"/>
      <c r="H54" s="50">
        <f>H15+H21+H27+H33+H39+H47+H53</f>
        <v>38400</v>
      </c>
      <c r="I54" s="60"/>
    </row>
    <row r="55" spans="1:9" s="6" customFormat="1" ht="12.75" x14ac:dyDescent="0.2">
      <c r="A55" s="46"/>
      <c r="B55" s="51" t="s">
        <v>12</v>
      </c>
      <c r="C55" s="51"/>
      <c r="D55" s="51"/>
      <c r="E55" s="51"/>
      <c r="F55" s="52"/>
      <c r="G55" s="53"/>
      <c r="H55" s="54">
        <v>7.0000000000000007E-2</v>
      </c>
      <c r="I55" s="60"/>
    </row>
    <row r="56" spans="1:9" s="6" customFormat="1" ht="12.75" x14ac:dyDescent="0.2">
      <c r="A56" s="46"/>
      <c r="B56" s="46" t="s">
        <v>5</v>
      </c>
      <c r="C56" s="46"/>
      <c r="D56" s="55"/>
      <c r="E56" s="55"/>
      <c r="F56" s="48"/>
      <c r="G56" s="49"/>
      <c r="H56" s="50">
        <f>H54*H55</f>
        <v>2688.0000000000005</v>
      </c>
      <c r="I56" s="60"/>
    </row>
    <row r="57" spans="1:9" s="6" customFormat="1" ht="12.75" x14ac:dyDescent="0.2">
      <c r="A57" s="46"/>
      <c r="B57" s="56" t="s">
        <v>31</v>
      </c>
      <c r="C57" s="56"/>
      <c r="D57" s="55"/>
      <c r="E57" s="55"/>
      <c r="F57" s="48"/>
      <c r="G57" s="49"/>
      <c r="H57" s="50">
        <f>H54+H56</f>
        <v>41088</v>
      </c>
      <c r="I57" s="60"/>
    </row>
    <row r="58" spans="1:9" x14ac:dyDescent="0.2">
      <c r="B58" s="4"/>
      <c r="C58" s="4"/>
      <c r="D58" s="4"/>
      <c r="E58" s="4"/>
      <c r="F58" s="17"/>
      <c r="G58" s="10"/>
      <c r="H58" s="5"/>
    </row>
  </sheetData>
  <sheetProtection formatCells="0" formatColumns="0" formatRows="0" insertRows="0" deleteRows="0"/>
  <protectedRanges>
    <protectedRange sqref="F17:F20 F49:F52 B11:H14 H17:H20 C23:H26 C29:H32 C35:H38 C41:H46 H49:H52" name="Range1"/>
    <protectedRange sqref="D17:E20 G17:G20" name="Range2"/>
    <protectedRange sqref="B29:B32 B17:C20 B35:B38 B41:B46 B49:C52 B23:B26" name="Range4"/>
    <protectedRange sqref="G49:G52 D49:E52" name="Range5"/>
    <protectedRange sqref="H55" name="Range6"/>
    <protectedRange sqref="F3 D4:F5 D2:F2" name="Range7_1_1"/>
  </protectedRanges>
  <mergeCells count="15">
    <mergeCell ref="D2:H2"/>
    <mergeCell ref="D3:H3"/>
    <mergeCell ref="D4:H4"/>
    <mergeCell ref="D5:H5"/>
    <mergeCell ref="A7:I7"/>
    <mergeCell ref="B55:E55"/>
    <mergeCell ref="B34:H34"/>
    <mergeCell ref="B28:H28"/>
    <mergeCell ref="D54:E54"/>
    <mergeCell ref="B10:H10"/>
    <mergeCell ref="B40:H40"/>
    <mergeCell ref="B48:H48"/>
    <mergeCell ref="B16:H16"/>
    <mergeCell ref="B22:H22"/>
    <mergeCell ref="A8:I8"/>
  </mergeCells>
  <phoneticPr fontId="3" type="noConversion"/>
  <dataValidations disablePrompts="1" count="1">
    <dataValidation type="decimal" allowBlank="1" showInputMessage="1" showErrorMessage="1" sqref="H55">
      <formula1>0</formula1>
      <formula2>0.07</formula2>
    </dataValidation>
  </dataValidations>
  <pageMargins left="0.75" right="0.75" top="0.62" bottom="0.3" header="0.22" footer="0.17"/>
  <pageSetup scale="75" orientation="landscape" r:id="rId1"/>
  <headerFooter alignWithMargins="0"/>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Dropdown!$C$3:$C$5</xm:f>
          </x14:formula1>
          <xm:sqref>F49:F52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55"/>
  <sheetViews>
    <sheetView topLeftCell="A15" zoomScale="85" zoomScaleNormal="85" workbookViewId="0">
      <selection activeCell="H53" sqref="H53"/>
    </sheetView>
  </sheetViews>
  <sheetFormatPr defaultColWidth="9.140625" defaultRowHeight="12" x14ac:dyDescent="0.2"/>
  <cols>
    <col min="1" max="1" width="6.85546875" style="33" customWidth="1"/>
    <col min="2" max="2" width="53.85546875" style="1" customWidth="1"/>
    <col min="3" max="3" width="110.140625" style="1" customWidth="1"/>
    <col min="4" max="4" width="30.7109375" style="1" customWidth="1"/>
    <col min="5" max="16384" width="9.140625" style="1"/>
  </cols>
  <sheetData>
    <row r="1" spans="1:6" x14ac:dyDescent="0.2">
      <c r="D1" s="11"/>
      <c r="E1" s="11"/>
      <c r="F1" s="11"/>
    </row>
    <row r="2" spans="1:6" ht="16.5" customHeight="1" x14ac:dyDescent="0.2">
      <c r="B2" s="2" t="s">
        <v>30</v>
      </c>
      <c r="C2" s="7"/>
      <c r="D2" s="12"/>
      <c r="E2" s="12"/>
      <c r="F2" s="12"/>
    </row>
    <row r="3" spans="1:6" x14ac:dyDescent="0.2">
      <c r="B3" s="2" t="s">
        <v>29</v>
      </c>
      <c r="C3" s="7"/>
      <c r="D3" s="12"/>
      <c r="E3" s="12"/>
      <c r="F3" s="12"/>
    </row>
    <row r="4" spans="1:6" x14ac:dyDescent="0.2">
      <c r="B4" s="3" t="s">
        <v>7</v>
      </c>
      <c r="C4" s="7"/>
      <c r="D4" s="12"/>
      <c r="E4" s="12"/>
      <c r="F4" s="12"/>
    </row>
    <row r="5" spans="1:6" x14ac:dyDescent="0.2">
      <c r="B5" s="2" t="s">
        <v>3</v>
      </c>
      <c r="C5" s="7"/>
      <c r="D5" s="12"/>
      <c r="E5" s="12"/>
      <c r="F5" s="12"/>
    </row>
    <row r="6" spans="1:6" x14ac:dyDescent="0.2">
      <c r="B6" s="2" t="s">
        <v>10</v>
      </c>
      <c r="C6" s="8"/>
      <c r="D6" s="13"/>
      <c r="E6" s="13"/>
      <c r="F6" s="13"/>
    </row>
    <row r="7" spans="1:6" x14ac:dyDescent="0.2">
      <c r="D7" s="11"/>
      <c r="E7" s="11"/>
      <c r="F7" s="11"/>
    </row>
    <row r="8" spans="1:6" ht="45" customHeight="1" x14ac:dyDescent="0.2">
      <c r="A8" s="27" t="s">
        <v>19</v>
      </c>
      <c r="B8" s="27"/>
      <c r="C8" s="27"/>
    </row>
    <row r="9" spans="1:6" s="6" customFormat="1" ht="126.75" customHeight="1" x14ac:dyDescent="0.2">
      <c r="A9" s="28" t="s">
        <v>28</v>
      </c>
      <c r="B9" s="28"/>
      <c r="C9" s="28"/>
    </row>
    <row r="10" spans="1:6" s="6" customFormat="1" ht="15.75" customHeight="1" x14ac:dyDescent="0.2">
      <c r="A10" s="63" t="s">
        <v>85</v>
      </c>
      <c r="B10" s="62" t="s">
        <v>0</v>
      </c>
      <c r="C10" s="63" t="s">
        <v>8</v>
      </c>
    </row>
    <row r="11" spans="1:6" s="6" customFormat="1" ht="51" x14ac:dyDescent="0.2">
      <c r="A11" s="63">
        <v>1</v>
      </c>
      <c r="B11" s="61" t="s">
        <v>86</v>
      </c>
      <c r="C11" s="64" t="s">
        <v>9</v>
      </c>
    </row>
    <row r="12" spans="1:6" s="6" customFormat="1" ht="12.75" x14ac:dyDescent="0.2">
      <c r="A12" s="71">
        <f>'Budget Tool'!A11</f>
        <v>1.1000000000000001</v>
      </c>
      <c r="B12" s="65" t="str">
        <f>'Budget Tool'!B11</f>
        <v>Example: Project manager</v>
      </c>
      <c r="C12" s="65"/>
    </row>
    <row r="13" spans="1:6" s="6" customFormat="1" ht="12.75" x14ac:dyDescent="0.2">
      <c r="A13" s="71">
        <f>'Budget Tool'!A12</f>
        <v>1.2</v>
      </c>
      <c r="B13" s="65" t="str">
        <f>'Budget Tool'!B12</f>
        <v>Example: Security guards</v>
      </c>
      <c r="C13" s="65"/>
    </row>
    <row r="14" spans="1:6" s="6" customFormat="1" ht="12.75" x14ac:dyDescent="0.2">
      <c r="A14" s="71">
        <f>'Budget Tool'!A13</f>
        <v>1.3</v>
      </c>
      <c r="B14" s="65">
        <f>'Budget Tool'!B13</f>
        <v>0</v>
      </c>
      <c r="C14" s="65"/>
    </row>
    <row r="15" spans="1:6" s="6" customFormat="1" ht="12.75" x14ac:dyDescent="0.2">
      <c r="A15" s="71">
        <f>'Budget Tool'!A14</f>
        <v>1.4</v>
      </c>
      <c r="B15" s="65">
        <f>'Budget Tool'!B14</f>
        <v>0</v>
      </c>
      <c r="C15" s="65"/>
    </row>
    <row r="16" spans="1:6" s="6" customFormat="1" ht="12.75" x14ac:dyDescent="0.2">
      <c r="A16" s="63"/>
      <c r="B16" s="66"/>
      <c r="C16" s="67"/>
    </row>
    <row r="17" spans="1:3" s="6" customFormat="1" ht="76.5" x14ac:dyDescent="0.2">
      <c r="A17" s="63">
        <v>2</v>
      </c>
      <c r="B17" s="68" t="s">
        <v>87</v>
      </c>
      <c r="C17" s="69" t="s">
        <v>22</v>
      </c>
    </row>
    <row r="18" spans="1:3" s="6" customFormat="1" ht="12.75" x14ac:dyDescent="0.2">
      <c r="A18" s="38" t="s">
        <v>40</v>
      </c>
      <c r="B18" s="39"/>
      <c r="C18" s="65"/>
    </row>
    <row r="19" spans="1:3" s="6" customFormat="1" ht="12.75" x14ac:dyDescent="0.2">
      <c r="A19" s="38" t="s">
        <v>41</v>
      </c>
      <c r="B19" s="39"/>
      <c r="C19" s="65"/>
    </row>
    <row r="20" spans="1:3" s="6" customFormat="1" ht="12.75" x14ac:dyDescent="0.2">
      <c r="A20" s="38" t="s">
        <v>42</v>
      </c>
      <c r="B20" s="39"/>
      <c r="C20" s="65"/>
    </row>
    <row r="21" spans="1:3" s="6" customFormat="1" ht="12.75" x14ac:dyDescent="0.2">
      <c r="A21" s="38" t="s">
        <v>43</v>
      </c>
      <c r="B21" s="39"/>
      <c r="C21" s="65"/>
    </row>
    <row r="22" spans="1:3" s="6" customFormat="1" ht="12.75" x14ac:dyDescent="0.2">
      <c r="A22" s="63"/>
      <c r="B22" s="66"/>
      <c r="C22" s="67"/>
    </row>
    <row r="23" spans="1:3" s="6" customFormat="1" ht="38.25" x14ac:dyDescent="0.2">
      <c r="A23" s="63">
        <v>3</v>
      </c>
      <c r="B23" s="68" t="s">
        <v>88</v>
      </c>
      <c r="C23" s="69" t="s">
        <v>25</v>
      </c>
    </row>
    <row r="24" spans="1:3" s="6" customFormat="1" ht="12.75" x14ac:dyDescent="0.2">
      <c r="A24" s="38" t="s">
        <v>44</v>
      </c>
      <c r="B24" s="39"/>
      <c r="C24" s="65"/>
    </row>
    <row r="25" spans="1:3" s="6" customFormat="1" ht="12.75" x14ac:dyDescent="0.2">
      <c r="A25" s="38" t="s">
        <v>45</v>
      </c>
      <c r="B25" s="39"/>
      <c r="C25" s="65"/>
    </row>
    <row r="26" spans="1:3" s="6" customFormat="1" ht="12.75" x14ac:dyDescent="0.2">
      <c r="A26" s="38" t="s">
        <v>46</v>
      </c>
      <c r="B26" s="39"/>
      <c r="C26" s="65"/>
    </row>
    <row r="27" spans="1:3" s="6" customFormat="1" ht="12.75" x14ac:dyDescent="0.2">
      <c r="A27" s="38" t="s">
        <v>47</v>
      </c>
      <c r="B27" s="39"/>
      <c r="C27" s="65"/>
    </row>
    <row r="28" spans="1:3" s="6" customFormat="1" ht="12.75" x14ac:dyDescent="0.2">
      <c r="A28" s="63"/>
      <c r="B28" s="66"/>
      <c r="C28" s="67"/>
    </row>
    <row r="29" spans="1:3" s="6" customFormat="1" ht="38.25" x14ac:dyDescent="0.2">
      <c r="A29" s="63">
        <v>4</v>
      </c>
      <c r="B29" s="68" t="s">
        <v>89</v>
      </c>
      <c r="C29" s="69" t="s">
        <v>20</v>
      </c>
    </row>
    <row r="30" spans="1:3" s="6" customFormat="1" ht="12.75" x14ac:dyDescent="0.2">
      <c r="A30" s="38" t="s">
        <v>48</v>
      </c>
      <c r="B30" s="39"/>
      <c r="C30" s="65"/>
    </row>
    <row r="31" spans="1:3" s="6" customFormat="1" ht="12.75" x14ac:dyDescent="0.2">
      <c r="A31" s="38" t="s">
        <v>49</v>
      </c>
      <c r="B31" s="39"/>
      <c r="C31" s="65"/>
    </row>
    <row r="32" spans="1:3" s="6" customFormat="1" ht="12.75" x14ac:dyDescent="0.2">
      <c r="A32" s="38" t="s">
        <v>50</v>
      </c>
      <c r="B32" s="39"/>
      <c r="C32" s="65"/>
    </row>
    <row r="33" spans="1:3" s="6" customFormat="1" ht="12.75" x14ac:dyDescent="0.2">
      <c r="A33" s="38" t="s">
        <v>51</v>
      </c>
      <c r="B33" s="39"/>
      <c r="C33" s="65"/>
    </row>
    <row r="34" spans="1:3" s="6" customFormat="1" ht="12.75" x14ac:dyDescent="0.2">
      <c r="A34" s="63"/>
      <c r="B34" s="66"/>
      <c r="C34" s="67"/>
    </row>
    <row r="35" spans="1:3" s="6" customFormat="1" ht="51" x14ac:dyDescent="0.2">
      <c r="A35" s="63">
        <v>5</v>
      </c>
      <c r="B35" s="68" t="s">
        <v>90</v>
      </c>
      <c r="C35" s="69" t="s">
        <v>21</v>
      </c>
    </row>
    <row r="36" spans="1:3" s="6" customFormat="1" ht="12.75" x14ac:dyDescent="0.2">
      <c r="A36" s="38" t="s">
        <v>52</v>
      </c>
      <c r="B36" s="39"/>
      <c r="C36" s="70"/>
    </row>
    <row r="37" spans="1:3" s="6" customFormat="1" ht="12.75" x14ac:dyDescent="0.2">
      <c r="A37" s="38" t="s">
        <v>53</v>
      </c>
      <c r="B37" s="39"/>
      <c r="C37" s="70"/>
    </row>
    <row r="38" spans="1:3" s="6" customFormat="1" ht="12.75" x14ac:dyDescent="0.2">
      <c r="A38" s="38" t="s">
        <v>54</v>
      </c>
      <c r="B38" s="39"/>
      <c r="C38" s="70"/>
    </row>
    <row r="39" spans="1:3" s="6" customFormat="1" ht="12.75" x14ac:dyDescent="0.2">
      <c r="A39" s="38" t="s">
        <v>55</v>
      </c>
      <c r="B39" s="39"/>
      <c r="C39" s="70"/>
    </row>
    <row r="40" spans="1:3" s="6" customFormat="1" ht="12.75" x14ac:dyDescent="0.2">
      <c r="A40" s="63"/>
      <c r="B40" s="66"/>
      <c r="C40" s="67"/>
    </row>
    <row r="41" spans="1:3" s="6" customFormat="1" ht="63.75" x14ac:dyDescent="0.2">
      <c r="A41" s="63">
        <v>6</v>
      </c>
      <c r="B41" s="68" t="s">
        <v>91</v>
      </c>
      <c r="C41" s="69" t="s">
        <v>23</v>
      </c>
    </row>
    <row r="42" spans="1:3" s="6" customFormat="1" ht="12.75" x14ac:dyDescent="0.2">
      <c r="A42" s="38" t="s">
        <v>56</v>
      </c>
      <c r="B42" s="39" t="s">
        <v>78</v>
      </c>
      <c r="C42" s="65"/>
    </row>
    <row r="43" spans="1:3" s="6" customFormat="1" ht="12.75" x14ac:dyDescent="0.2">
      <c r="A43" s="38" t="s">
        <v>57</v>
      </c>
      <c r="B43" s="39" t="s">
        <v>83</v>
      </c>
      <c r="C43" s="65"/>
    </row>
    <row r="44" spans="1:3" s="6" customFormat="1" ht="12.75" x14ac:dyDescent="0.2">
      <c r="A44" s="38" t="s">
        <v>58</v>
      </c>
      <c r="B44" s="39" t="s">
        <v>79</v>
      </c>
      <c r="C44" s="65"/>
    </row>
    <row r="45" spans="1:3" s="6" customFormat="1" ht="12.75" x14ac:dyDescent="0.2">
      <c r="A45" s="38" t="s">
        <v>59</v>
      </c>
      <c r="B45" s="39" t="s">
        <v>80</v>
      </c>
      <c r="C45" s="65"/>
    </row>
    <row r="46" spans="1:3" s="6" customFormat="1" ht="12.75" x14ac:dyDescent="0.2">
      <c r="A46" s="38" t="s">
        <v>76</v>
      </c>
      <c r="B46" s="39" t="s">
        <v>81</v>
      </c>
      <c r="C46" s="65"/>
    </row>
    <row r="47" spans="1:3" s="6" customFormat="1" ht="12.75" x14ac:dyDescent="0.2">
      <c r="A47" s="38" t="s">
        <v>77</v>
      </c>
      <c r="B47" s="39" t="s">
        <v>82</v>
      </c>
      <c r="C47" s="65"/>
    </row>
    <row r="48" spans="1:3" s="6" customFormat="1" ht="12.75" x14ac:dyDescent="0.2">
      <c r="A48" s="63"/>
      <c r="B48" s="66"/>
      <c r="C48" s="67"/>
    </row>
    <row r="49" spans="1:3" s="6" customFormat="1" ht="38.25" x14ac:dyDescent="0.2">
      <c r="A49" s="63">
        <v>7</v>
      </c>
      <c r="B49" s="68" t="s">
        <v>92</v>
      </c>
      <c r="C49" s="69" t="s">
        <v>27</v>
      </c>
    </row>
    <row r="50" spans="1:3" s="6" customFormat="1" ht="12.75" x14ac:dyDescent="0.2">
      <c r="A50" s="38" t="s">
        <v>60</v>
      </c>
      <c r="B50" s="39"/>
      <c r="C50" s="65"/>
    </row>
    <row r="51" spans="1:3" s="6" customFormat="1" ht="12.75" x14ac:dyDescent="0.2">
      <c r="A51" s="38" t="s">
        <v>61</v>
      </c>
      <c r="B51" s="39"/>
      <c r="C51" s="65"/>
    </row>
    <row r="52" spans="1:3" s="6" customFormat="1" ht="12.75" x14ac:dyDescent="0.2">
      <c r="A52" s="38" t="s">
        <v>62</v>
      </c>
      <c r="B52" s="39"/>
      <c r="C52" s="65"/>
    </row>
    <row r="53" spans="1:3" s="6" customFormat="1" ht="12.75" x14ac:dyDescent="0.2">
      <c r="A53" s="38" t="s">
        <v>63</v>
      </c>
      <c r="B53" s="39"/>
      <c r="C53" s="65"/>
    </row>
    <row r="54" spans="1:3" s="6" customFormat="1" ht="12.75" x14ac:dyDescent="0.2">
      <c r="A54" s="63"/>
      <c r="B54" s="66"/>
      <c r="C54" s="67"/>
    </row>
    <row r="55" spans="1:3" x14ac:dyDescent="0.2">
      <c r="B55" s="4"/>
      <c r="C55" s="4"/>
    </row>
  </sheetData>
  <sheetProtection formatCells="0" formatColumns="0" formatRows="0" insertRows="0" deleteRows="0"/>
  <protectedRanges>
    <protectedRange sqref="C2:F6" name="Range7"/>
    <protectedRange sqref="B12:C15" name="Range1"/>
    <protectedRange sqref="C18:C21" name="Range2"/>
    <protectedRange sqref="C24:C27" name="Range3"/>
    <protectedRange sqref="C30:C33" name="Range4"/>
    <protectedRange sqref="C50:C53 C42:C47 C36:C39" name="Range5"/>
    <protectedRange sqref="B18:B21" name="Range4_1"/>
    <protectedRange sqref="B24:B27" name="Range4_2"/>
    <protectedRange sqref="B30:B33" name="Range4_3"/>
    <protectedRange sqref="B42:B47" name="Range4_5"/>
    <protectedRange sqref="B36:B39" name="Range4_6"/>
    <protectedRange sqref="B50:B53" name="Range4_7"/>
  </protectedRanges>
  <mergeCells count="2">
    <mergeCell ref="A9:C9"/>
    <mergeCell ref="A8:C8"/>
  </mergeCells>
  <pageMargins left="0.75" right="0.75" top="0.62" bottom="0.3" header="0.22" footer="0.17"/>
  <pageSetup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5"/>
  <sheetViews>
    <sheetView workbookViewId="0">
      <selection activeCell="J34" sqref="J34"/>
    </sheetView>
  </sheetViews>
  <sheetFormatPr defaultColWidth="9.140625" defaultRowHeight="12.75" x14ac:dyDescent="0.2"/>
  <cols>
    <col min="3" max="3" width="15.42578125" customWidth="1"/>
  </cols>
  <sheetData>
    <row r="3" spans="3:3" x14ac:dyDescent="0.2">
      <c r="C3" s="18" t="s">
        <v>16</v>
      </c>
    </row>
    <row r="4" spans="3:3" x14ac:dyDescent="0.2">
      <c r="C4" s="18" t="s">
        <v>17</v>
      </c>
    </row>
    <row r="5" spans="3:3" x14ac:dyDescent="0.2">
      <c r="C5" s="18" t="s">
        <v>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cf078e9c-f2c0-4512-84be-595eff771c2f">Budget</Document_x0020_Type>
    <Year xmlns="2736338d-a5de-4faf-a6d7-f2eca3bc2627">2011</Yea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0E3D0CC080147747BCA7BE2100E4D760" ma:contentTypeVersion="2" ma:contentTypeDescription="Create a new document." ma:contentTypeScope="" ma:versionID="6417ec0cd8188ed04bb144c82e3e1454">
  <xsd:schema xmlns:xsd="http://www.w3.org/2001/XMLSchema" xmlns:xs="http://www.w3.org/2001/XMLSchema" xmlns:p="http://schemas.microsoft.com/office/2006/metadata/properties" xmlns:ns2="cf078e9c-f2c0-4512-84be-595eff771c2f" xmlns:ns3="2736338d-a5de-4faf-a6d7-f2eca3bc2627" targetNamespace="http://schemas.microsoft.com/office/2006/metadata/properties" ma:root="true" ma:fieldsID="fce3edd9e65472689560dcde48b615ba" ns2:_="" ns3:_="">
    <xsd:import namespace="cf078e9c-f2c0-4512-84be-595eff771c2f"/>
    <xsd:import namespace="2736338d-a5de-4faf-a6d7-f2eca3bc2627"/>
    <xsd:element name="properties">
      <xsd:complexType>
        <xsd:sequence>
          <xsd:element name="documentManagement">
            <xsd:complexType>
              <xsd:all>
                <xsd:element ref="ns2:_dlc_DocId" minOccurs="0"/>
                <xsd:element ref="ns2:_dlc_DocIdUrl" minOccurs="0"/>
                <xsd:element ref="ns2:_dlc_DocIdPersistId" minOccurs="0"/>
                <xsd:element ref="ns2:Document_x0020_Type" minOccurs="0"/>
                <xsd:element ref="ns3: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078e9c-f2c0-4512-84be-595eff771c2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Type" ma:index="11" nillable="true" ma:displayName="Document Type" ma:format="Dropdown" ma:internalName="Document_x0020_Type">
      <xsd:simpleType>
        <xsd:restriction base="dms:Choice">
          <xsd:enumeration value="Budget"/>
          <xsd:enumeration value="CAP"/>
          <xsd:enumeration value="CHAP or other non-CAP"/>
          <xsd:enumeration value="CAP-MYR"/>
          <xsd:enumeration value="Financial Contributions"/>
          <xsd:enumeration value="Flash Appeal"/>
          <xsd:enumeration value="Meeting Minutes"/>
          <xsd:enumeration value="Reports"/>
        </xsd:restriction>
      </xsd:simpleType>
    </xsd:element>
  </xsd:schema>
  <xsd:schema xmlns:xsd="http://www.w3.org/2001/XMLSchema" xmlns:xs="http://www.w3.org/2001/XMLSchema" xmlns:dms="http://schemas.microsoft.com/office/2006/documentManagement/types" xmlns:pc="http://schemas.microsoft.com/office/infopath/2007/PartnerControls" targetNamespace="2736338d-a5de-4faf-a6d7-f2eca3bc2627" elementFormDefault="qualified">
    <xsd:import namespace="http://schemas.microsoft.com/office/2006/documentManagement/types"/>
    <xsd:import namespace="http://schemas.microsoft.com/office/infopath/2007/PartnerControls"/>
    <xsd:element name="Year" ma:index="12" nillable="true" ma:displayName="Year" ma:default="2013" ma:format="Dropdown" ma:internalName="Year">
      <xsd:simpleType>
        <xsd:restriction base="dms:Choice">
          <xsd:enumeration value="2013"/>
          <xsd:enumeration value="2012"/>
          <xsd:enumeration value="2011"/>
          <xsd:enumeration value="2010"/>
          <xsd:enumeration value="2009"/>
          <xsd:enumeration value="2008"/>
          <xsd:enumeration value="2007"/>
          <xsd:enumeration value="2006"/>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C3FAEB-BAF8-46D9-B72C-C92A7AEE0A96}">
  <ds:schemaRefs>
    <ds:schemaRef ds:uri="http://schemas.microsoft.com/office/2006/metadata/longProperties"/>
  </ds:schemaRefs>
</ds:datastoreItem>
</file>

<file path=customXml/itemProps2.xml><?xml version="1.0" encoding="utf-8"?>
<ds:datastoreItem xmlns:ds="http://schemas.openxmlformats.org/officeDocument/2006/customXml" ds:itemID="{8AE60BFA-0417-4596-B649-1354E32A6545}">
  <ds:schemaRefs>
    <ds:schemaRef ds:uri="http://schemas.microsoft.com/sharepoint/events"/>
  </ds:schemaRefs>
</ds:datastoreItem>
</file>

<file path=customXml/itemProps3.xml><?xml version="1.0" encoding="utf-8"?>
<ds:datastoreItem xmlns:ds="http://schemas.openxmlformats.org/officeDocument/2006/customXml" ds:itemID="{7D3E6A34-BD51-4D0F-B7FE-4B02B6FBC800}">
  <ds:schemaRefs>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http://purl.org/dc/dcmitype/"/>
    <ds:schemaRef ds:uri="2736338d-a5de-4faf-a6d7-f2eca3bc2627"/>
    <ds:schemaRef ds:uri="cf078e9c-f2c0-4512-84be-595eff771c2f"/>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3284A075-807C-46C9-8734-198B837773EE}">
  <ds:schemaRefs>
    <ds:schemaRef ds:uri="http://schemas.microsoft.com/sharepoint/v3/contenttype/forms"/>
  </ds:schemaRefs>
</ds:datastoreItem>
</file>

<file path=customXml/itemProps5.xml><?xml version="1.0" encoding="utf-8"?>
<ds:datastoreItem xmlns:ds="http://schemas.openxmlformats.org/officeDocument/2006/customXml" ds:itemID="{F0CFF576-4DF3-42E1-89D2-29F0403636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078e9c-f2c0-4512-84be-595eff771c2f"/>
    <ds:schemaRef ds:uri="2736338d-a5de-4faf-a6d7-f2eca3bc26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 Tool</vt:lpstr>
      <vt:lpstr>Budget Narrative</vt:lpstr>
      <vt:lpstr>Dropdown</vt:lpstr>
      <vt:lpstr>'Budget Narrative'!Print_Area</vt:lpstr>
      <vt:lpstr>'Budget Tool'!Print_Area</vt:lpstr>
    </vt:vector>
  </TitlesOfParts>
  <Company>United Nations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CERF_Budget_Tool_January_2013</dc:title>
  <dc:creator>United Nations</dc:creator>
  <cp:lastModifiedBy>Narciso Rosa-Berlanga</cp:lastModifiedBy>
  <cp:lastPrinted>2014-11-10T20:35:15Z</cp:lastPrinted>
  <dcterms:created xsi:type="dcterms:W3CDTF">2011-01-18T20:21:26Z</dcterms:created>
  <dcterms:modified xsi:type="dcterms:W3CDTF">2017-08-02T10:37:19Z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 Centre">
    <vt:lpwstr/>
  </property>
  <property fmtid="{D5CDD505-2E9C-101B-9397-08002B2CF9AE}" pid="3" name="ContentType">
    <vt:lpwstr>Document</vt:lpwstr>
  </property>
  <property fmtid="{D5CDD505-2E9C-101B-9397-08002B2CF9AE}" pid="4" name="About Us">
    <vt:lpwstr/>
  </property>
  <property fmtid="{D5CDD505-2E9C-101B-9397-08002B2CF9AE}" pid="5" name="What We Do">
    <vt:lpwstr>5;#Humanitarian Financing</vt:lpwstr>
  </property>
  <property fmtid="{D5CDD505-2E9C-101B-9397-08002B2CF9AE}" pid="6" name="Coordination">
    <vt:lpwstr/>
  </property>
  <property fmtid="{D5CDD505-2E9C-101B-9397-08002B2CF9AE}" pid="7" name="Policy">
    <vt:lpwstr/>
  </property>
  <property fmtid="{D5CDD505-2E9C-101B-9397-08002B2CF9AE}" pid="8" name="Country Office">
    <vt:lpwstr/>
  </property>
  <property fmtid="{D5CDD505-2E9C-101B-9397-08002B2CF9AE}" pid="9" name="PublishingExpirationDate">
    <vt:lpwstr/>
  </property>
  <property fmtid="{D5CDD505-2E9C-101B-9397-08002B2CF9AE}" pid="10" name="PublishingStartDate">
    <vt:lpwstr/>
  </property>
  <property fmtid="{D5CDD505-2E9C-101B-9397-08002B2CF9AE}" pid="11" name="_dlc_DocId">
    <vt:lpwstr>OCHA-8-424</vt:lpwstr>
  </property>
  <property fmtid="{D5CDD505-2E9C-101B-9397-08002B2CF9AE}" pid="12" name="_dlc_DocIdItemGuid">
    <vt:lpwstr>c3c336aa-ee75-4352-bc94-5832ce95f898</vt:lpwstr>
  </property>
  <property fmtid="{D5CDD505-2E9C-101B-9397-08002B2CF9AE}" pid="13" name="_dlc_DocIdUrl">
    <vt:lpwstr>https://docs.unocha.org/sites/dms/_layouts/DocIdRedir.aspx?ID=OCHA-8-424, OCHA-8-424</vt:lpwstr>
  </property>
</Properties>
</file>